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52" i="63" l="1"/>
  <c r="AB32"/>
  <c r="AB97"/>
  <c r="AB93"/>
  <c r="AB89"/>
  <c r="AB85"/>
  <c r="AB81"/>
  <c r="AB77"/>
  <c r="AB73"/>
  <c r="AB69"/>
  <c r="AB49" i="62"/>
  <c r="AB41"/>
  <c r="AB37"/>
  <c r="AB25"/>
  <c r="AB96" i="61"/>
  <c r="AB92"/>
  <c r="AB84"/>
  <c r="AB80"/>
  <c r="AB72"/>
  <c r="AB68"/>
  <c r="AB56"/>
  <c r="AB52"/>
  <c r="AB44"/>
  <c r="AB24"/>
  <c r="AB93"/>
  <c r="AA49" i="62"/>
  <c r="AA18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Q6" i="73" l="1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O58" s="1"/>
  <c r="N62"/>
  <c r="O62" s="1"/>
  <c r="N66"/>
  <c r="N70"/>
  <c r="N74"/>
  <c r="N78"/>
  <c r="O78" s="1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72"/>
  <c r="O80"/>
  <c r="O92"/>
  <c r="O13" i="56"/>
  <c r="O45"/>
  <c r="V3" i="55"/>
  <c r="V62"/>
  <c r="V66"/>
  <c r="O66"/>
  <c r="V74"/>
  <c r="O74"/>
  <c r="V82"/>
  <c r="V94"/>
  <c r="O94"/>
  <c r="V6" i="56"/>
  <c r="V22"/>
  <c r="V36"/>
  <c r="V38"/>
  <c r="O47"/>
  <c r="V52"/>
  <c r="V54"/>
  <c r="O54"/>
  <c r="V59"/>
  <c r="V62"/>
  <c r="V70"/>
  <c r="O70"/>
  <c r="V78"/>
  <c r="V86"/>
  <c r="V94"/>
  <c r="V12" i="55"/>
  <c r="O17"/>
  <c r="V17"/>
  <c r="V28"/>
  <c r="V44"/>
  <c r="V60"/>
  <c r="V90"/>
  <c r="V11" i="56"/>
  <c r="V18"/>
  <c r="O18"/>
  <c r="V27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O24" s="1"/>
  <c r="N40"/>
  <c r="O40" s="1"/>
  <c r="N56"/>
  <c r="O56" s="1"/>
  <c r="O71"/>
  <c r="O96"/>
  <c r="O56" i="56"/>
  <c r="V25" i="58"/>
  <c r="O25"/>
  <c r="V38"/>
  <c r="V41"/>
  <c r="V54"/>
  <c r="V73"/>
  <c r="V89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5"/>
  <c r="O65"/>
  <c r="V97"/>
  <c r="N3" i="56"/>
  <c r="G88" i="57"/>
  <c r="N90"/>
  <c r="F91"/>
  <c r="K99" i="58"/>
  <c r="U99"/>
  <c r="F9"/>
  <c r="F17"/>
  <c r="V26"/>
  <c r="O29"/>
  <c r="V42"/>
  <c r="V58"/>
  <c r="V74"/>
  <c r="O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93"/>
  <c r="O66"/>
  <c r="O9"/>
  <c r="O95" i="56"/>
  <c r="O3" i="55"/>
  <c r="O87"/>
  <c r="O62"/>
  <c r="O46"/>
  <c r="O38"/>
  <c r="G10"/>
  <c r="O15" i="56"/>
  <c r="O6"/>
  <c r="O74"/>
  <c r="O57"/>
  <c r="O42"/>
  <c r="O38"/>
  <c r="O29"/>
  <c r="O25"/>
  <c r="O22"/>
  <c r="O14"/>
  <c r="V51" i="55"/>
  <c r="E99"/>
  <c r="O30"/>
  <c r="O57" i="58"/>
  <c r="G27"/>
  <c r="G11"/>
  <c r="V11" s="1"/>
  <c r="G74" i="57"/>
  <c r="V74" s="1"/>
  <c r="V93" i="58"/>
  <c r="G91"/>
  <c r="G75"/>
  <c r="G59"/>
  <c r="O53"/>
  <c r="O45"/>
  <c r="G43"/>
  <c r="V43" s="1"/>
  <c r="E99"/>
  <c r="O81"/>
  <c r="O41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5" i="57" l="1"/>
  <c r="V13"/>
  <c r="O8" i="56"/>
  <c r="O4"/>
  <c r="O43" i="58"/>
  <c r="O27"/>
  <c r="V27"/>
  <c r="O9" i="57"/>
  <c r="O77"/>
  <c r="O61"/>
  <c r="O91" i="58"/>
  <c r="V91"/>
  <c r="O75"/>
  <c r="V75"/>
  <c r="O59"/>
  <c r="V59"/>
  <c r="O25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H97" s="1"/>
  <c r="D97" i="40" s="1"/>
  <c r="BF17" i="54"/>
  <c r="BF30"/>
  <c r="DJ34"/>
  <c r="F34" i="40" s="1"/>
  <c r="BF49" i="54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AY81" i="54"/>
  <c r="AY83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9"/>
  <c r="CW46"/>
  <c r="CW74"/>
  <c r="CW48"/>
  <c r="CW16"/>
  <c r="CP44"/>
  <c r="CP38"/>
  <c r="CP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<sst xmlns="http://schemas.openxmlformats.org/spreadsheetml/2006/main" count="8763" uniqueCount="533">
  <si>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</si>
  <si>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</si>
  <si>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</si>
  <si>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</si>
  <si>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</si>
  <si>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</si>
  <si>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</si>
  <si>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</si>
  <si>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</si>
  <si>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</si>
  <si>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</si>
  <si>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</si>
  <si>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</si>
  <si>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</si>
  <si>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</si>
  <si>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</si>
  <si>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</si>
  <si>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</si>
  <si>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</si>
  <si>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</si>
  <si>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</si>
  <si>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</si>
  <si>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</si>
  <si>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</si>
  <si>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</si>
  <si>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</si>
  <si>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</si>
  <si>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</si>
  <si>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</si>
  <si>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</si>
  <si>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</si>
  <si>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</si>
  <si>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</si>
  <si>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</si>
  <si>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</si>
  <si>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</si>
  <si>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</si>
  <si>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</si>
  <si>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</si>
  <si>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</si>
  <si>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</si>
  <si>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</si>
  <si>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</si>
  <si>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</si>
  <si>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</si>
  <si>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</si>
  <si>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</si>
  <si>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</si>
  <si>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</si>
  <si>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</si>
  <si>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</si>
  <si>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</si>
  <si>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</si>
  <si>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</si>
  <si>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</si>
  <si>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</si>
  <si>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</si>
  <si>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</si>
  <si>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</si>
  <si>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</si>
  <si>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</si>
  <si>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</si>
  <si>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</si>
  <si>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</si>
  <si>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</si>
  <si>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</si>
  <si>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</si>
  <si>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</si>
  <si>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</si>
  <si>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</si>
  <si>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</si>
  <si>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</si>
  <si>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</si>
  <si>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</si>
  <si>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</si>
  <si>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</si>
  <si>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</si>
  <si>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</si>
  <si>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</si>
  <si>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</si>
  <si>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</si>
  <si>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</si>
  <si>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</si>
  <si>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</si>
  <si>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</si>
  <si>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</si>
  <si>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</si>
  <si>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</si>
  <si>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</si>
  <si>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</si>
  <si>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</si>
  <si>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</si>
  <si>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</si>
  <si>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</si>
  <si>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</si>
  <si>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</si>
  <si>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</si>
  <si>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</si>
  <si>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</si>
  <si>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</si>
  <si>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</si>
  <si>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</si>
  <si>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</si>
  <si>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</si>
  <si>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</si>
  <si>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</si>
  <si>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</si>
  <si>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</si>
  <si>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</si>
  <si>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</si>
  <si>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</si>
  <si>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</si>
  <si>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</si>
  <si>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</si>
  <si>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</si>
  <si>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</si>
  <si>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</si>
  <si>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</si>
  <si>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</si>
  <si>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</si>
  <si>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</si>
  <si>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</si>
  <si>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</si>
  <si>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</si>
  <si>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</si>
  <si>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</si>
  <si>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</si>
  <si>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</si>
  <si>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</si>
  <si>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</si>
  <si>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</si>
  <si>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</si>
  <si>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</si>
  <si>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</si>
  <si>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</si>
  <si>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</si>
  <si>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</si>
  <si>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</si>
  <si>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</si>
  <si>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</si>
  <si>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</si>
  <si>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</si>
  <si>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</si>
  <si>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</si>
  <si>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</si>
  <si>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</si>
  <si>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</si>
  <si>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</si>
  <si>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</si>
  <si>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</si>
  <si>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</si>
  <si>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</si>
  <si>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</si>
  <si>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</si>
  <si>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</si>
  <si>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</si>
  <si>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</si>
  <si>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</si>
  <si>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</si>
  <si>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</si>
  <si>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</si>
  <si>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</si>
  <si>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</si>
  <si>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</si>
  <si>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</si>
  <si>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</si>
  <si>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</si>
  <si>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</si>
  <si>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</si>
  <si>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</si>
  <si>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</si>
  <si>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</si>
  <si>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</si>
  <si>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</si>
  <si>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</si>
  <si>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</si>
  <si>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</si>
  <si>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</si>
  <si>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</si>
  <si>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</si>
  <si>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</si>
  <si>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</si>
  <si>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</si>
  <si>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</si>
  <si>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</si>
  <si>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</si>
  <si>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</si>
  <si>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</si>
  <si>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</si>
  <si>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</si>
  <si>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</si>
  <si>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</si>
  <si>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</si>
  <si>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</si>
  <si>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</si>
  <si>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</si>
  <si>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</si>
  <si>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</si>
  <si>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</si>
  <si>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</si>
  <si>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</si>
  <si>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</si>
  <si>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</si>
  <si>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</si>
  <si>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</si>
  <si>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</si>
  <si>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</si>
  <si>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</si>
  <si>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</si>
  <si>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</si>
  <si>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</si>
  <si>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</si>
  <si>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</si>
  <si>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</si>
  <si>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</si>
  <si>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</si>
  <si>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</si>
  <si>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</si>
  <si>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</si>
  <si>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</si>
  <si>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</si>
  <si>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</si>
  <si>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</si>
  <si>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</si>
  <si>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</si>
  <si>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</si>
  <si>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</si>
  <si>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</si>
  <si>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</si>
  <si>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</si>
  <si>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</si>
  <si>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</si>
  <si>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</si>
  <si>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</si>
  <si>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</si>
  <si>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</si>
  <si>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</si>
  <si>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</si>
  <si>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</si>
  <si>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</si>
  <si>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</si>
  <si>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</si>
  <si>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</si>
  <si>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</si>
  <si>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</si>
  <si>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</si>
  <si>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</si>
  <si>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</si>
  <si>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</si>
  <si>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</si>
  <si>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</si>
  <si>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</si>
  <si>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</si>
  <si>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</si>
  <si>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</si>
  <si>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</si>
  <si>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</si>
  <si>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</si>
  <si>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</si>
  <si>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</si>
  <si>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</si>
  <si>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</si>
  <si>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</si>
  <si>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</si>
  <si>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</si>
  <si>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</si>
  <si>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</si>
  <si>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</si>
  <si>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</si>
  <si>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</si>
  <si>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</si>
  <si>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</si>
  <si>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</si>
  <si>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</si>
  <si>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</si>
  <si>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</si>
  <si>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</si>
  <si>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</si>
  <si>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</si>
  <si>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</si>
  <si>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</si>
  <si>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</si>
  <si>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</si>
  <si>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</si>
  <si>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</si>
  <si>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</si>
  <si>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</si>
  <si>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</si>
  <si>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</si>
  <si>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</si>
  <si>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</si>
  <si>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</si>
  <si>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</si>
  <si>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</si>
  <si>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</si>
  <si>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</si>
  <si>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</si>
  <si>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</si>
  <si>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</si>
  <si>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</si>
  <si>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</si>
  <si>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</si>
  <si>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</si>
  <si>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</si>
  <si>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</si>
  <si>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</si>
  <si>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</si>
  <si>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</si>
  <si>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</si>
  <si>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</si>
  <si>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</si>
  <si>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</si>
  <si>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</si>
  <si>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</si>
  <si>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</si>
  <si>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</si>
  <si>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</si>
  <si>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</si>
  <si>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</si>
  <si>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</si>
  <si>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</si>
  <si>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</si>
  <si>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</si>
  <si>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</si>
  <si>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</si>
  <si>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</si>
  <si>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</si>
  <si>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</si>
  <si>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</si>
  <si>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</si>
  <si>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</si>
  <si>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</si>
  <si>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</si>
  <si>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</si>
  <si>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</si>
  <si>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</si>
  <si>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</si>
  <si>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</si>
  <si>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</si>
  <si>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</si>
  <si>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</si>
  <si>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</si>
  <si>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</si>
  <si>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</si>
  <si>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</si>
  <si>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</si>
  <si>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</si>
  <si>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</si>
  <si>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</si>
  <si>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</si>
  <si>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</si>
  <si>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</si>
  <si>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</si>
  <si>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</si>
  <si>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</si>
  <si>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</si>
  <si>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</si>
  <si>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</si>
  <si>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</si>
  <si>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</si>
  <si>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</si>
  <si>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</si>
  <si>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</si>
  <si>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</si>
  <si>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</si>
  <si>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</si>
  <si>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</si>
  <si>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</si>
  <si>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</si>
  <si>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</si>
  <si>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</si>
  <si>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</si>
  <si>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</si>
  <si>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</si>
  <si>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</si>
  <si>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</si>
  <si>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</si>
  <si>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</si>
  <si>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</si>
  <si>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</si>
  <si>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</si>
  <si>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</si>
  <si>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</si>
  <si>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</si>
  <si>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</si>
  <si>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</si>
  <si>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</si>
  <si>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</si>
  <si>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</si>
  <si>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</si>
  <si>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</si>
  <si>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</si>
  <si>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</si>
  <si>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</si>
  <si>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</si>
  <si>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</si>
  <si>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</si>
  <si>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</si>
  <si>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</si>
  <si>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</si>
  <si>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</si>
  <si>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</si>
  <si>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</si>
  <si>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</si>
  <si>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</si>
  <si>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</si>
  <si>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</si>
  <si>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</si>
  <si>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</si>
  <si>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</si>
  <si>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</si>
  <si>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</si>
  <si>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</si>
  <si>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</si>
  <si>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</si>
  <si>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</si>
  <si>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</si>
  <si>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</si>
  <si>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</si>
  <si>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</si>
  <si>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</si>
  <si>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</si>
  <si>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</si>
  <si>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</si>
  <si>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</si>
  <si>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</si>
  <si>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</si>
  <si>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</si>
  <si>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</si>
  <si>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</si>
  <si>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</si>
  <si>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</si>
  <si>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</si>
  <si>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</si>
  <si>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</si>
  <si>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</si>
  <si>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</si>
  <si>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</si>
  <si>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</si>
  <si>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</si>
  <si>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</si>
  <si>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</si>
  <si>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</si>
  <si>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</si>
  <si>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</si>
  <si>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</si>
  <si>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</si>
  <si>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</si>
  <si>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</si>
  <si>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</si>
  <si>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</si>
  <si>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</si>
  <si>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</si>
  <si>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</si>
  <si>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</si>
  <si>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</si>
  <si>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</si>
  <si>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</si>
  <si>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</si>
  <si>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</si>
  <si>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</si>
  <si>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</si>
  <si>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</si>
  <si>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</si>
  <si>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</si>
  <si>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</si>
  <si>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</si>
  <si>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</si>
  <si>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</si>
  <si>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</si>
  <si>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</si>
  <si>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</si>
  <si>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</si>
  <si>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</si>
  <si>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</si>
  <si>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</si>
  <si>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</si>
  <si>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</si>
  <si>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</si>
  <si>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</si>
  <si>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</si>
  <si>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</si>
  <si>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</si>
  <si>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</si>
  <si>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</si>
  <si>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</si>
  <si>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</si>
  <si>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</si>
  <si>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</si>
  <si>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</si>
  <si>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</si>
  <si>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</si>
  <si>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</si>
  <si>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</si>
  <si>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</si>
  <si>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</si>
  <si>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</si>
  <si>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</si>
  <si>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</si>
  <si>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</si>
  <si>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</si>
  <si>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</si>
  <si>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</si>
  <si>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</si>
  <si>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</si>
  <si>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</si>
  <si>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52IS2023/06/05</t>
  </si>
  <si>
    <t>HP-GOVT</t>
  </si>
  <si>
    <t>ITCWIND</t>
  </si>
  <si>
    <t>KAMENG</t>
  </si>
  <si>
    <t>SHPPBPL</t>
  </si>
  <si>
    <t>JPL</t>
  </si>
  <si>
    <t>TS1PL_BKN</t>
  </si>
  <si>
    <t>JSPLBarbil</t>
  </si>
  <si>
    <t>JPNIGRIE_JNSTPP</t>
  </si>
  <si>
    <t>GBHHPL</t>
  </si>
  <si>
    <t>B_S_ISPAT_MH</t>
  </si>
  <si>
    <t>VL-CPP 1215</t>
  </si>
  <si>
    <t>Meghalaya_Ben</t>
  </si>
  <si>
    <t>IPCL_WB</t>
  </si>
  <si>
    <t>VLSEZ</t>
  </si>
  <si>
    <t>SKS Raigarh</t>
  </si>
  <si>
    <t>CHANJUII</t>
  </si>
  <si>
    <t>KWHEP</t>
  </si>
  <si>
    <t>TANGEDCO</t>
  </si>
  <si>
    <t>ASIL_UP</t>
  </si>
  <si>
    <t>AMBASTL</t>
  </si>
  <si>
    <t>HP</t>
  </si>
  <si>
    <t>SOLAPUR_SOLAR</t>
  </si>
  <si>
    <t>SAPU1234</t>
  </si>
  <si>
    <t>KSEB</t>
  </si>
  <si>
    <t>TPLD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</si>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</sst>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245</v>
          </cell>
          <cell r="C57">
            <v>20</v>
          </cell>
          <cell r="D57">
            <v>50</v>
          </cell>
          <cell r="E57">
            <v>40</v>
          </cell>
          <cell r="H57">
            <v>146</v>
          </cell>
          <cell r="I57">
            <v>20</v>
          </cell>
          <cell r="J57">
            <v>0</v>
          </cell>
          <cell r="K57">
            <v>0</v>
          </cell>
        </row>
        <row r="58">
          <cell r="B58">
            <v>225</v>
          </cell>
          <cell r="C58">
            <v>40</v>
          </cell>
          <cell r="D58">
            <v>50</v>
          </cell>
          <cell r="E58">
            <v>40</v>
          </cell>
          <cell r="H58">
            <v>146</v>
          </cell>
          <cell r="I58">
            <v>40</v>
          </cell>
          <cell r="J58">
            <v>0</v>
          </cell>
          <cell r="K58">
            <v>0</v>
          </cell>
        </row>
        <row r="59">
          <cell r="B59">
            <v>225</v>
          </cell>
          <cell r="C59">
            <v>40</v>
          </cell>
          <cell r="D59">
            <v>50</v>
          </cell>
          <cell r="E59">
            <v>40</v>
          </cell>
          <cell r="H59">
            <v>146</v>
          </cell>
          <cell r="I59">
            <v>40</v>
          </cell>
          <cell r="J59">
            <v>0</v>
          </cell>
          <cell r="K59">
            <v>0</v>
          </cell>
        </row>
        <row r="60">
          <cell r="B60">
            <v>225</v>
          </cell>
          <cell r="C60">
            <v>40</v>
          </cell>
          <cell r="D60">
            <v>50</v>
          </cell>
          <cell r="E60">
            <v>40</v>
          </cell>
          <cell r="H60">
            <v>146</v>
          </cell>
          <cell r="I60">
            <v>40</v>
          </cell>
          <cell r="J60">
            <v>0</v>
          </cell>
          <cell r="K60">
            <v>0</v>
          </cell>
        </row>
        <row r="61">
          <cell r="B61">
            <v>205</v>
          </cell>
          <cell r="C61">
            <v>60</v>
          </cell>
          <cell r="D61">
            <v>50</v>
          </cell>
          <cell r="E61">
            <v>40</v>
          </cell>
          <cell r="H61">
            <v>146</v>
          </cell>
          <cell r="I61">
            <v>60</v>
          </cell>
          <cell r="J61">
            <v>0</v>
          </cell>
          <cell r="K61">
            <v>0</v>
          </cell>
        </row>
        <row r="62">
          <cell r="B62">
            <v>205</v>
          </cell>
          <cell r="C62">
            <v>60</v>
          </cell>
          <cell r="D62">
            <v>50</v>
          </cell>
          <cell r="E62">
            <v>40</v>
          </cell>
          <cell r="H62">
            <v>146</v>
          </cell>
          <cell r="I62">
            <v>60</v>
          </cell>
          <cell r="J62">
            <v>0</v>
          </cell>
          <cell r="K62">
            <v>0</v>
          </cell>
        </row>
        <row r="63">
          <cell r="B63">
            <v>185</v>
          </cell>
          <cell r="C63">
            <v>80</v>
          </cell>
          <cell r="D63">
            <v>50</v>
          </cell>
          <cell r="E63">
            <v>40</v>
          </cell>
          <cell r="H63">
            <v>146</v>
          </cell>
          <cell r="I63">
            <v>80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40</v>
          </cell>
          <cell r="H64">
            <v>220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40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40</v>
          </cell>
          <cell r="H66">
            <v>170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40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40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40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40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40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40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40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40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40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40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45082</v>
      </c>
      <c r="C1" s="46"/>
    </row>
    <row r="2" spans="1:3">
      <c r="A2" s="171">
        <v>45052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235</v>
      </c>
    </row>
    <row r="9" spans="1:3">
      <c r="A9" s="46" t="s">
        <v>477</v>
      </c>
      <c r="B9" s="180">
        <v>45093.433993055558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45082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26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26</v>
      </c>
      <c r="C5" s="178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60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78">
        <v>26</v>
      </c>
      <c r="C6" s="178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60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78">
        <v>26</v>
      </c>
      <c r="C7" s="178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60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78">
        <v>26</v>
      </c>
      <c r="C8" s="178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60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78">
        <v>26</v>
      </c>
      <c r="C9" s="178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60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78">
        <v>26</v>
      </c>
      <c r="C10" s="178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60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78">
        <v>26</v>
      </c>
      <c r="C11" s="178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60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78">
        <v>26</v>
      </c>
      <c r="C12" s="178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60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78">
        <v>26</v>
      </c>
      <c r="C13" s="178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60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78">
        <v>26</v>
      </c>
      <c r="C14" s="178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60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78">
        <v>26</v>
      </c>
      <c r="C15" s="178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60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78">
        <v>26</v>
      </c>
      <c r="C16" s="178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60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78">
        <v>26</v>
      </c>
      <c r="C17" s="178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60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78">
        <v>26</v>
      </c>
      <c r="C18" s="178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60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78">
        <v>26</v>
      </c>
      <c r="C19" s="178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60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78">
        <v>26</v>
      </c>
      <c r="C20" s="178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60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78">
        <v>26</v>
      </c>
      <c r="C21" s="178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60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78">
        <v>26</v>
      </c>
      <c r="C22" s="178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60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78">
        <v>26</v>
      </c>
      <c r="C23" s="178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60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78">
        <v>26</v>
      </c>
      <c r="C24" s="178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60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78">
        <v>26</v>
      </c>
      <c r="C25" s="178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8">
        <v>26</v>
      </c>
      <c r="C26" s="178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8">
        <v>26</v>
      </c>
      <c r="C27" s="178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8">
        <v>26</v>
      </c>
      <c r="C28" s="178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8">
        <v>26</v>
      </c>
      <c r="C29" s="178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8">
        <v>26</v>
      </c>
      <c r="C30" s="178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8">
        <v>26</v>
      </c>
      <c r="C31" s="178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8">
        <v>26</v>
      </c>
      <c r="C32" s="178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8">
        <v>26</v>
      </c>
      <c r="C33" s="178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8">
        <v>26</v>
      </c>
      <c r="C34" s="178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8">
        <v>26</v>
      </c>
      <c r="C35" s="178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8">
        <v>26.3</v>
      </c>
      <c r="C36" s="178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60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78">
        <v>26.3</v>
      </c>
      <c r="C37" s="178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60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78">
        <v>26.3</v>
      </c>
      <c r="C38" s="178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60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78">
        <v>26.3</v>
      </c>
      <c r="C39" s="178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60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78">
        <v>26.3</v>
      </c>
      <c r="C40" s="178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60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78">
        <v>26.3</v>
      </c>
      <c r="C41" s="178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60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78">
        <v>26.3</v>
      </c>
      <c r="C42" s="178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60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78">
        <v>26.3</v>
      </c>
      <c r="C43" s="178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60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78">
        <v>26.3</v>
      </c>
      <c r="C44" s="178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60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78">
        <v>26.3</v>
      </c>
      <c r="C45" s="178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60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78">
        <v>26.3</v>
      </c>
      <c r="C46" s="178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60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78">
        <v>26.3</v>
      </c>
      <c r="C47" s="178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60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78">
        <v>26.3</v>
      </c>
      <c r="C48" s="178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60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78">
        <v>26.3</v>
      </c>
      <c r="C49" s="178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60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78">
        <v>26.3</v>
      </c>
      <c r="C50" s="178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60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78">
        <v>26.3</v>
      </c>
      <c r="C51" s="178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60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78">
        <v>26.3</v>
      </c>
      <c r="C52" s="178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60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78">
        <v>26.3</v>
      </c>
      <c r="C53" s="178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60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78">
        <v>26.3</v>
      </c>
      <c r="C54" s="178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60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78">
        <v>26.3</v>
      </c>
      <c r="C55" s="178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60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78">
        <v>26.3</v>
      </c>
      <c r="C56" s="178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60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78">
        <v>26.3</v>
      </c>
      <c r="C57" s="178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60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78">
        <v>26.3</v>
      </c>
      <c r="C58" s="178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60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78">
        <v>26.3</v>
      </c>
      <c r="C59" s="178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60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78">
        <v>26.3</v>
      </c>
      <c r="C60" s="178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60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78">
        <v>26.3</v>
      </c>
      <c r="C61" s="178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60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78">
        <v>26.3</v>
      </c>
      <c r="C62" s="178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60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78">
        <v>26.3</v>
      </c>
      <c r="C63" s="178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60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78">
        <v>26.3</v>
      </c>
      <c r="C64" s="178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60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78">
        <v>26.3</v>
      </c>
      <c r="C65" s="178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60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78">
        <v>26.3</v>
      </c>
      <c r="C66" s="178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60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78">
        <v>26.3</v>
      </c>
      <c r="C67" s="178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60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78">
        <v>26.3</v>
      </c>
      <c r="C68" s="178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60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78">
        <v>26.3</v>
      </c>
      <c r="C69" s="178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60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78">
        <v>26.3</v>
      </c>
      <c r="C70" s="178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60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78">
        <v>26.3</v>
      </c>
      <c r="C71" s="178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60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78">
        <v>26.3</v>
      </c>
      <c r="C72" s="178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60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78">
        <v>26.3</v>
      </c>
      <c r="C73" s="178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60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78">
        <v>26.3</v>
      </c>
      <c r="C74" s="178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60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78">
        <v>26.3</v>
      </c>
      <c r="C75" s="178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60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78">
        <v>26.3</v>
      </c>
      <c r="C76" s="178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60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78">
        <v>26.3</v>
      </c>
      <c r="C77" s="178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60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78">
        <v>26.3</v>
      </c>
      <c r="C78" s="178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60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78">
        <v>26.3</v>
      </c>
      <c r="C79" s="178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60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78">
        <v>26.3</v>
      </c>
      <c r="C80" s="178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60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78">
        <v>26.3</v>
      </c>
      <c r="C81" s="178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60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78">
        <v>26.3</v>
      </c>
      <c r="C82" s="178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60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78">
        <v>26.3</v>
      </c>
      <c r="C83" s="178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60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78">
        <v>26.3</v>
      </c>
      <c r="C84" s="178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60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78">
        <v>26.3</v>
      </c>
      <c r="C85" s="178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60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78">
        <v>26.3</v>
      </c>
      <c r="C86" s="178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60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78">
        <v>26.3</v>
      </c>
      <c r="C87" s="178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60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78">
        <v>26.3</v>
      </c>
      <c r="C88" s="178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60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78">
        <v>26.3</v>
      </c>
      <c r="C89" s="178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60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78">
        <v>26.3</v>
      </c>
      <c r="C90" s="178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60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78">
        <v>26.3</v>
      </c>
      <c r="C91" s="178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60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78">
        <v>26.3</v>
      </c>
      <c r="C92" s="178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60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78">
        <v>26.3</v>
      </c>
      <c r="C93" s="178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60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78">
        <v>26.3</v>
      </c>
      <c r="C94" s="178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60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78">
        <v>26.3</v>
      </c>
      <c r="C95" s="178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60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78">
        <v>26.3</v>
      </c>
      <c r="C96" s="178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60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78">
        <v>26.3</v>
      </c>
      <c r="C97" s="178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60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78">
        <v>26.3</v>
      </c>
      <c r="C98" s="178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60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175</v>
      </c>
      <c r="B99" s="20">
        <f t="shared" ref="B99:H99" si="27">SUM(B3:B98)/4000</f>
        <v>0.6287250000000002</v>
      </c>
      <c r="C99" s="20">
        <f t="shared" si="27"/>
        <v>0.6287250000000002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0.26230406999999961</v>
      </c>
      <c r="J99" s="161">
        <f t="shared" ref="J99:M99" si="28">SUM(J3:J98)/4000</f>
        <v>0.14668154249999993</v>
      </c>
      <c r="K99" s="161">
        <f t="shared" si="28"/>
        <v>0.18918335250000035</v>
      </c>
      <c r="L99" s="161">
        <f t="shared" si="28"/>
        <v>3.0556035000000058E-2</v>
      </c>
      <c r="M99" s="162">
        <f t="shared" si="28"/>
        <v>0.6287250000000002</v>
      </c>
      <c r="N99" s="23"/>
      <c r="P99" s="37">
        <f>SUM(P3:P98)/4000</f>
        <v>0.26230406999999961</v>
      </c>
      <c r="Q99" s="37">
        <f t="shared" ref="Q99:S99" si="29">SUM(Q3:Q98)/4000</f>
        <v>0.14668154249999993</v>
      </c>
      <c r="R99" s="37">
        <f t="shared" si="29"/>
        <v>0.18918335250000035</v>
      </c>
      <c r="S99" s="37">
        <f t="shared" si="29"/>
        <v>3.0556035000000058E-2</v>
      </c>
      <c r="T99" s="37">
        <f t="shared" si="26"/>
        <v>0.62872499999999998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-195</v>
      </c>
      <c r="P3" s="53">
        <v>-75</v>
      </c>
      <c r="Q3" s="53">
        <v>-70</v>
      </c>
      <c r="R3" s="53">
        <v>0</v>
      </c>
      <c r="S3" s="72">
        <v>0</v>
      </c>
      <c r="U3" s="73">
        <v>-340</v>
      </c>
      <c r="V3" s="74">
        <v>0</v>
      </c>
      <c r="W3">
        <v>0</v>
      </c>
      <c r="X3">
        <v>-195</v>
      </c>
      <c r="Y3">
        <v>-70</v>
      </c>
      <c r="Z3">
        <v>0</v>
      </c>
      <c r="AA3">
        <v>-75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0.72</v>
      </c>
      <c r="N4" s="73">
        <v>0</v>
      </c>
      <c r="O4" s="46">
        <v>-215</v>
      </c>
      <c r="P4" s="46">
        <v>-87</v>
      </c>
      <c r="Q4" s="46">
        <v>-70</v>
      </c>
      <c r="R4" s="46">
        <v>0</v>
      </c>
      <c r="S4" s="74">
        <v>0</v>
      </c>
      <c r="U4" s="73">
        <v>-372</v>
      </c>
      <c r="V4" s="74">
        <v>0.72</v>
      </c>
      <c r="W4">
        <v>0</v>
      </c>
      <c r="X4">
        <v>-215</v>
      </c>
      <c r="Y4">
        <v>-70</v>
      </c>
      <c r="Z4">
        <v>0.72</v>
      </c>
      <c r="AA4">
        <v>-87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0.53</v>
      </c>
      <c r="N5" s="73">
        <v>0</v>
      </c>
      <c r="O5" s="46">
        <v>-234.99</v>
      </c>
      <c r="P5" s="46">
        <v>-99</v>
      </c>
      <c r="Q5" s="46">
        <v>-70</v>
      </c>
      <c r="R5" s="46">
        <v>0</v>
      </c>
      <c r="S5" s="74">
        <v>0</v>
      </c>
      <c r="U5" s="73">
        <v>-403.99</v>
      </c>
      <c r="V5" s="74">
        <v>0.53</v>
      </c>
      <c r="W5">
        <v>0</v>
      </c>
      <c r="X5">
        <v>-234.99</v>
      </c>
      <c r="Y5">
        <v>-70</v>
      </c>
      <c r="Z5">
        <v>0.53</v>
      </c>
      <c r="AA5">
        <v>-99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0.19</v>
      </c>
      <c r="N6" s="73">
        <v>0</v>
      </c>
      <c r="O6" s="46">
        <v>-250</v>
      </c>
      <c r="P6" s="46">
        <v>-113</v>
      </c>
      <c r="Q6" s="46">
        <v>-70</v>
      </c>
      <c r="R6" s="46">
        <v>0</v>
      </c>
      <c r="S6" s="74">
        <v>0</v>
      </c>
      <c r="U6" s="73">
        <v>-433</v>
      </c>
      <c r="V6" s="74">
        <v>0.19</v>
      </c>
      <c r="W6">
        <v>0</v>
      </c>
      <c r="X6">
        <v>-250</v>
      </c>
      <c r="Y6">
        <v>-70</v>
      </c>
      <c r="Z6">
        <v>0.19</v>
      </c>
      <c r="AA6">
        <v>-113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-265</v>
      </c>
      <c r="P7" s="46">
        <v>-133</v>
      </c>
      <c r="Q7" s="46">
        <v>-70</v>
      </c>
      <c r="R7" s="46">
        <v>0</v>
      </c>
      <c r="S7" s="74">
        <v>0</v>
      </c>
      <c r="U7" s="73">
        <v>-468</v>
      </c>
      <c r="V7" s="74">
        <v>0</v>
      </c>
      <c r="W7">
        <v>0</v>
      </c>
      <c r="X7">
        <v>-265</v>
      </c>
      <c r="Y7">
        <v>-70</v>
      </c>
      <c r="Z7">
        <v>0</v>
      </c>
      <c r="AA7">
        <v>-133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-285</v>
      </c>
      <c r="P8" s="46">
        <v>-152</v>
      </c>
      <c r="Q8" s="46">
        <v>-70</v>
      </c>
      <c r="R8" s="46">
        <v>0</v>
      </c>
      <c r="S8" s="74">
        <v>0</v>
      </c>
      <c r="U8" s="73">
        <v>-507</v>
      </c>
      <c r="V8" s="74">
        <v>0</v>
      </c>
      <c r="W8">
        <v>0</v>
      </c>
      <c r="X8">
        <v>-285</v>
      </c>
      <c r="Y8">
        <v>-70</v>
      </c>
      <c r="Z8">
        <v>0</v>
      </c>
      <c r="AA8">
        <v>-152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-310</v>
      </c>
      <c r="P9" s="46">
        <v>-172</v>
      </c>
      <c r="Q9" s="46">
        <v>-70</v>
      </c>
      <c r="R9" s="46">
        <v>0</v>
      </c>
      <c r="S9" s="74">
        <v>0</v>
      </c>
      <c r="U9" s="73">
        <v>-552</v>
      </c>
      <c r="V9" s="74">
        <v>0</v>
      </c>
      <c r="W9">
        <v>0</v>
      </c>
      <c r="X9">
        <v>-310</v>
      </c>
      <c r="Y9">
        <v>-70</v>
      </c>
      <c r="Z9">
        <v>0</v>
      </c>
      <c r="AA9">
        <v>-172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-330</v>
      </c>
      <c r="P10" s="46">
        <v>-190</v>
      </c>
      <c r="Q10" s="46">
        <v>-70</v>
      </c>
      <c r="R10" s="46">
        <v>0</v>
      </c>
      <c r="S10" s="74">
        <v>0</v>
      </c>
      <c r="U10" s="73">
        <v>-590</v>
      </c>
      <c r="V10" s="74">
        <v>0</v>
      </c>
      <c r="W10">
        <v>0</v>
      </c>
      <c r="X10">
        <v>-330</v>
      </c>
      <c r="Y10">
        <v>-70</v>
      </c>
      <c r="Z10">
        <v>0</v>
      </c>
      <c r="AA10">
        <v>-190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-273</v>
      </c>
      <c r="P11" s="46">
        <v>-203</v>
      </c>
      <c r="Q11" s="46">
        <v>-70</v>
      </c>
      <c r="R11" s="46">
        <v>0</v>
      </c>
      <c r="S11" s="74">
        <v>0</v>
      </c>
      <c r="U11" s="73">
        <v>-546</v>
      </c>
      <c r="V11" s="74">
        <v>0</v>
      </c>
      <c r="W11">
        <v>0</v>
      </c>
      <c r="X11">
        <v>-273</v>
      </c>
      <c r="Y11">
        <v>-70</v>
      </c>
      <c r="Z11">
        <v>0</v>
      </c>
      <c r="AA11">
        <v>-203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-283</v>
      </c>
      <c r="P12" s="46">
        <v>-213</v>
      </c>
      <c r="Q12" s="46">
        <v>-70</v>
      </c>
      <c r="R12" s="46">
        <v>0</v>
      </c>
      <c r="S12" s="74">
        <v>0</v>
      </c>
      <c r="U12" s="73">
        <v>-566</v>
      </c>
      <c r="V12" s="74">
        <v>0</v>
      </c>
      <c r="W12">
        <v>0</v>
      </c>
      <c r="X12">
        <v>-283</v>
      </c>
      <c r="Y12">
        <v>-70</v>
      </c>
      <c r="Z12">
        <v>0</v>
      </c>
      <c r="AA12">
        <v>-213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-298</v>
      </c>
      <c r="P13" s="46">
        <v>-230</v>
      </c>
      <c r="Q13" s="46">
        <v>-70</v>
      </c>
      <c r="R13" s="46">
        <v>0</v>
      </c>
      <c r="S13" s="74">
        <v>0</v>
      </c>
      <c r="U13" s="73">
        <v>-598</v>
      </c>
      <c r="V13" s="74">
        <v>0</v>
      </c>
      <c r="W13">
        <v>0</v>
      </c>
      <c r="X13">
        <v>-298</v>
      </c>
      <c r="Y13">
        <v>-70</v>
      </c>
      <c r="Z13">
        <v>0</v>
      </c>
      <c r="AA13">
        <v>-230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-318</v>
      </c>
      <c r="P14" s="46">
        <v>-245</v>
      </c>
      <c r="Q14" s="46">
        <v>-70</v>
      </c>
      <c r="R14" s="46">
        <v>0</v>
      </c>
      <c r="S14" s="74">
        <v>0</v>
      </c>
      <c r="U14" s="73">
        <v>-633</v>
      </c>
      <c r="V14" s="74">
        <v>0</v>
      </c>
      <c r="W14">
        <v>0</v>
      </c>
      <c r="X14">
        <v>-318</v>
      </c>
      <c r="Y14">
        <v>-70</v>
      </c>
      <c r="Z14">
        <v>0</v>
      </c>
      <c r="AA14">
        <v>-245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-298</v>
      </c>
      <c r="P15" s="46">
        <v>-259</v>
      </c>
      <c r="Q15" s="46">
        <v>-30</v>
      </c>
      <c r="R15" s="46">
        <v>0</v>
      </c>
      <c r="S15" s="74">
        <v>0</v>
      </c>
      <c r="U15" s="73">
        <v>-587</v>
      </c>
      <c r="V15" s="74">
        <v>0</v>
      </c>
      <c r="W15">
        <v>0</v>
      </c>
      <c r="X15">
        <v>-298</v>
      </c>
      <c r="Y15">
        <v>-30</v>
      </c>
      <c r="Z15">
        <v>0</v>
      </c>
      <c r="AA15">
        <v>-259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-313</v>
      </c>
      <c r="P16" s="46">
        <v>-273</v>
      </c>
      <c r="Q16" s="46">
        <v>-30</v>
      </c>
      <c r="R16" s="46">
        <v>0</v>
      </c>
      <c r="S16" s="74">
        <v>0</v>
      </c>
      <c r="U16" s="73">
        <v>-616</v>
      </c>
      <c r="V16" s="74">
        <v>0</v>
      </c>
      <c r="W16">
        <v>0</v>
      </c>
      <c r="X16">
        <v>-313</v>
      </c>
      <c r="Y16">
        <v>-30</v>
      </c>
      <c r="Z16">
        <v>0</v>
      </c>
      <c r="AA16">
        <v>-273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-304</v>
      </c>
      <c r="P17" s="46">
        <v>-37</v>
      </c>
      <c r="Q17" s="46">
        <v>-30</v>
      </c>
      <c r="R17" s="46">
        <v>0</v>
      </c>
      <c r="S17" s="74">
        <v>0</v>
      </c>
      <c r="U17" s="73">
        <v>-371</v>
      </c>
      <c r="V17" s="74">
        <v>0</v>
      </c>
      <c r="W17">
        <v>0</v>
      </c>
      <c r="X17">
        <v>-304</v>
      </c>
      <c r="Y17">
        <v>-30</v>
      </c>
      <c r="Z17">
        <v>0</v>
      </c>
      <c r="AA17">
        <v>-37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-328</v>
      </c>
      <c r="P18" s="46">
        <v>-51</v>
      </c>
      <c r="Q18" s="46">
        <v>-30</v>
      </c>
      <c r="R18" s="46">
        <v>0</v>
      </c>
      <c r="S18" s="74">
        <v>0</v>
      </c>
      <c r="U18" s="73">
        <v>-409</v>
      </c>
      <c r="V18" s="74">
        <v>0</v>
      </c>
      <c r="W18">
        <v>0</v>
      </c>
      <c r="X18">
        <v>-328</v>
      </c>
      <c r="Y18">
        <v>-30</v>
      </c>
      <c r="Z18">
        <v>0</v>
      </c>
      <c r="AA18">
        <v>-51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-308</v>
      </c>
      <c r="P19" s="46">
        <v>-77.8</v>
      </c>
      <c r="Q19" s="46">
        <v>-25</v>
      </c>
      <c r="R19" s="46">
        <v>0</v>
      </c>
      <c r="S19" s="74">
        <v>0</v>
      </c>
      <c r="U19" s="73">
        <v>-410.8</v>
      </c>
      <c r="V19" s="74">
        <v>0</v>
      </c>
      <c r="W19">
        <v>0</v>
      </c>
      <c r="X19">
        <v>-308</v>
      </c>
      <c r="Y19">
        <v>-25</v>
      </c>
      <c r="Z19">
        <v>0</v>
      </c>
      <c r="AA19">
        <v>-77.8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-313</v>
      </c>
      <c r="P20" s="46">
        <v>-73.099999999999994</v>
      </c>
      <c r="Q20" s="46">
        <v>-25</v>
      </c>
      <c r="R20" s="46">
        <v>0</v>
      </c>
      <c r="S20" s="74">
        <v>0</v>
      </c>
      <c r="U20" s="73">
        <v>-411.1</v>
      </c>
      <c r="V20" s="74">
        <v>0</v>
      </c>
      <c r="W20">
        <v>0</v>
      </c>
      <c r="X20">
        <v>-313</v>
      </c>
      <c r="Y20">
        <v>-25</v>
      </c>
      <c r="Z20">
        <v>0</v>
      </c>
      <c r="AA20">
        <v>-73.099999999999994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-323</v>
      </c>
      <c r="P21" s="46">
        <v>-258.10000000000002</v>
      </c>
      <c r="Q21" s="46">
        <v>-25</v>
      </c>
      <c r="R21" s="46">
        <v>0</v>
      </c>
      <c r="S21" s="74">
        <v>0</v>
      </c>
      <c r="U21" s="73">
        <v>-606.1</v>
      </c>
      <c r="V21" s="74">
        <v>0</v>
      </c>
      <c r="W21">
        <v>0</v>
      </c>
      <c r="X21">
        <v>-323</v>
      </c>
      <c r="Y21">
        <v>-25</v>
      </c>
      <c r="Z21">
        <v>0</v>
      </c>
      <c r="AA21">
        <v>-258.10000000000002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-13</v>
      </c>
      <c r="O22" s="46">
        <v>-343</v>
      </c>
      <c r="P22" s="46">
        <v>-349</v>
      </c>
      <c r="Q22" s="46">
        <v>-25</v>
      </c>
      <c r="R22" s="46">
        <v>0</v>
      </c>
      <c r="S22" s="74">
        <v>0</v>
      </c>
      <c r="U22" s="73">
        <v>-730</v>
      </c>
      <c r="V22" s="74">
        <v>0</v>
      </c>
      <c r="W22">
        <v>-13</v>
      </c>
      <c r="X22">
        <v>-343</v>
      </c>
      <c r="Y22">
        <v>-25</v>
      </c>
      <c r="Z22">
        <v>0</v>
      </c>
      <c r="AA22">
        <v>-349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-34</v>
      </c>
      <c r="O23" s="46">
        <v>-253</v>
      </c>
      <c r="P23" s="46">
        <v>-275.39999999999998</v>
      </c>
      <c r="Q23" s="46">
        <v>-25</v>
      </c>
      <c r="R23" s="46">
        <v>0</v>
      </c>
      <c r="S23" s="74">
        <v>0</v>
      </c>
      <c r="U23" s="73">
        <v>-587.4</v>
      </c>
      <c r="V23" s="74">
        <v>0</v>
      </c>
      <c r="W23">
        <v>-34</v>
      </c>
      <c r="X23">
        <v>-253</v>
      </c>
      <c r="Y23">
        <v>-25</v>
      </c>
      <c r="Z23">
        <v>0</v>
      </c>
      <c r="AA23">
        <v>-275.39999999999998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-86</v>
      </c>
      <c r="O24" s="46">
        <v>-273</v>
      </c>
      <c r="P24" s="46">
        <v>-159.9</v>
      </c>
      <c r="Q24" s="46">
        <v>-25</v>
      </c>
      <c r="R24" s="46">
        <v>0</v>
      </c>
      <c r="S24" s="74">
        <v>0</v>
      </c>
      <c r="U24" s="73">
        <v>-543.9</v>
      </c>
      <c r="V24" s="74">
        <v>0</v>
      </c>
      <c r="W24">
        <v>-86</v>
      </c>
      <c r="X24">
        <v>-273</v>
      </c>
      <c r="Y24">
        <v>-25</v>
      </c>
      <c r="Z24">
        <v>0</v>
      </c>
      <c r="AA24">
        <v>-159.9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-114</v>
      </c>
      <c r="O25" s="46">
        <v>-278</v>
      </c>
      <c r="P25" s="46">
        <v>-402</v>
      </c>
      <c r="Q25" s="46">
        <v>-25</v>
      </c>
      <c r="R25" s="46">
        <v>0</v>
      </c>
      <c r="S25" s="74">
        <v>0</v>
      </c>
      <c r="U25" s="73">
        <v>-819</v>
      </c>
      <c r="V25" s="74">
        <v>0</v>
      </c>
      <c r="W25">
        <v>-114</v>
      </c>
      <c r="X25">
        <v>-278</v>
      </c>
      <c r="Y25">
        <v>-25</v>
      </c>
      <c r="Z25">
        <v>0</v>
      </c>
      <c r="AA25">
        <v>-402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-142</v>
      </c>
      <c r="O26" s="46">
        <v>-233</v>
      </c>
      <c r="P26" s="46">
        <v>-422</v>
      </c>
      <c r="Q26" s="46">
        <v>-25</v>
      </c>
      <c r="R26" s="46">
        <v>0</v>
      </c>
      <c r="S26" s="74">
        <v>0</v>
      </c>
      <c r="U26" s="73">
        <v>-822</v>
      </c>
      <c r="V26" s="74">
        <v>0</v>
      </c>
      <c r="W26">
        <v>-142</v>
      </c>
      <c r="X26">
        <v>-233</v>
      </c>
      <c r="Y26">
        <v>-25</v>
      </c>
      <c r="Z26">
        <v>0</v>
      </c>
      <c r="AA26">
        <v>-422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-95</v>
      </c>
      <c r="O27" s="46">
        <v>-139</v>
      </c>
      <c r="P27" s="46">
        <v>-171</v>
      </c>
      <c r="Q27" s="46">
        <v>-25</v>
      </c>
      <c r="R27" s="46">
        <v>0</v>
      </c>
      <c r="S27" s="74">
        <v>0</v>
      </c>
      <c r="U27" s="73">
        <v>-430</v>
      </c>
      <c r="V27" s="74">
        <v>0</v>
      </c>
      <c r="W27">
        <v>-95</v>
      </c>
      <c r="X27">
        <v>-139</v>
      </c>
      <c r="Y27">
        <v>-25</v>
      </c>
      <c r="Z27">
        <v>0</v>
      </c>
      <c r="AA27">
        <v>-171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-124</v>
      </c>
      <c r="O28" s="46">
        <v>-134</v>
      </c>
      <c r="P28" s="46">
        <v>-184</v>
      </c>
      <c r="Q28" s="46">
        <v>-25</v>
      </c>
      <c r="R28" s="46">
        <v>0</v>
      </c>
      <c r="S28" s="74">
        <v>0</v>
      </c>
      <c r="U28" s="73">
        <v>-467</v>
      </c>
      <c r="V28" s="74">
        <v>0</v>
      </c>
      <c r="W28">
        <v>-124</v>
      </c>
      <c r="X28">
        <v>-134</v>
      </c>
      <c r="Y28">
        <v>-25</v>
      </c>
      <c r="Z28">
        <v>0</v>
      </c>
      <c r="AA28">
        <v>-184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-179</v>
      </c>
      <c r="O29" s="46">
        <v>-139</v>
      </c>
      <c r="P29" s="46">
        <v>-205</v>
      </c>
      <c r="Q29" s="46">
        <v>-25</v>
      </c>
      <c r="R29" s="46">
        <v>0</v>
      </c>
      <c r="S29" s="74">
        <v>0</v>
      </c>
      <c r="U29" s="73">
        <v>-548</v>
      </c>
      <c r="V29" s="74">
        <v>0</v>
      </c>
      <c r="W29">
        <v>-179</v>
      </c>
      <c r="X29">
        <v>-139</v>
      </c>
      <c r="Y29">
        <v>-25</v>
      </c>
      <c r="Z29">
        <v>0</v>
      </c>
      <c r="AA29">
        <v>-205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-166</v>
      </c>
      <c r="O30" s="46">
        <v>-59</v>
      </c>
      <c r="P30" s="46">
        <v>-83</v>
      </c>
      <c r="Q30" s="46">
        <v>-25</v>
      </c>
      <c r="R30" s="46">
        <v>0</v>
      </c>
      <c r="S30" s="74">
        <v>0</v>
      </c>
      <c r="U30" s="73">
        <v>-333</v>
      </c>
      <c r="V30" s="74">
        <v>0</v>
      </c>
      <c r="W30">
        <v>-166</v>
      </c>
      <c r="X30">
        <v>-59</v>
      </c>
      <c r="Y30">
        <v>-25</v>
      </c>
      <c r="Z30">
        <v>0</v>
      </c>
      <c r="AA30">
        <v>-83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-161</v>
      </c>
      <c r="O31" s="46">
        <v>-44</v>
      </c>
      <c r="P31" s="46">
        <v>-92</v>
      </c>
      <c r="Q31" s="46">
        <v>0</v>
      </c>
      <c r="R31" s="46">
        <v>0</v>
      </c>
      <c r="S31" s="74">
        <v>0</v>
      </c>
      <c r="U31" s="73">
        <v>-297</v>
      </c>
      <c r="V31" s="74">
        <v>0</v>
      </c>
      <c r="W31">
        <v>-161</v>
      </c>
      <c r="X31">
        <v>-44</v>
      </c>
      <c r="Y31">
        <v>0</v>
      </c>
      <c r="Z31">
        <v>0</v>
      </c>
      <c r="AA31">
        <v>-92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-206</v>
      </c>
      <c r="O32" s="46">
        <v>-54</v>
      </c>
      <c r="P32" s="46">
        <v>-101</v>
      </c>
      <c r="Q32" s="46">
        <v>0</v>
      </c>
      <c r="R32" s="46">
        <v>0</v>
      </c>
      <c r="S32" s="74">
        <v>0</v>
      </c>
      <c r="U32" s="73">
        <v>-361</v>
      </c>
      <c r="V32" s="74">
        <v>0</v>
      </c>
      <c r="W32">
        <v>-206</v>
      </c>
      <c r="X32">
        <v>-54</v>
      </c>
      <c r="Y32">
        <v>0</v>
      </c>
      <c r="Z32">
        <v>0</v>
      </c>
      <c r="AA32">
        <v>-101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-239</v>
      </c>
      <c r="O33" s="46">
        <v>0</v>
      </c>
      <c r="P33" s="46">
        <v>-105</v>
      </c>
      <c r="Q33" s="46">
        <v>0</v>
      </c>
      <c r="R33" s="46">
        <v>0</v>
      </c>
      <c r="S33" s="74">
        <v>0</v>
      </c>
      <c r="U33" s="73">
        <v>-344</v>
      </c>
      <c r="V33" s="74">
        <v>0</v>
      </c>
      <c r="W33">
        <v>-239</v>
      </c>
      <c r="X33">
        <v>0</v>
      </c>
      <c r="Y33">
        <v>0</v>
      </c>
      <c r="Z33">
        <v>0</v>
      </c>
      <c r="AA33">
        <v>-105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-269</v>
      </c>
      <c r="O34" s="46">
        <v>-34</v>
      </c>
      <c r="P34" s="46">
        <v>-113</v>
      </c>
      <c r="Q34" s="46">
        <v>0</v>
      </c>
      <c r="R34" s="46">
        <v>0</v>
      </c>
      <c r="S34" s="74">
        <v>0</v>
      </c>
      <c r="U34" s="73">
        <v>-416</v>
      </c>
      <c r="V34" s="74">
        <v>0</v>
      </c>
      <c r="W34">
        <v>-269</v>
      </c>
      <c r="X34">
        <v>-34</v>
      </c>
      <c r="Y34">
        <v>0</v>
      </c>
      <c r="Z34">
        <v>0</v>
      </c>
      <c r="AA34">
        <v>-113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-309</v>
      </c>
      <c r="O35" s="46">
        <v>-5</v>
      </c>
      <c r="P35" s="46">
        <v>-120</v>
      </c>
      <c r="Q35" s="46">
        <v>0</v>
      </c>
      <c r="R35" s="46">
        <v>0</v>
      </c>
      <c r="S35" s="74">
        <v>0</v>
      </c>
      <c r="U35" s="73">
        <v>-434</v>
      </c>
      <c r="V35" s="74">
        <v>0</v>
      </c>
      <c r="W35">
        <v>-309</v>
      </c>
      <c r="X35">
        <v>-5</v>
      </c>
      <c r="Y35">
        <v>0</v>
      </c>
      <c r="Z35">
        <v>0</v>
      </c>
      <c r="AA35">
        <v>-120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-342</v>
      </c>
      <c r="O36" s="46">
        <v>-20</v>
      </c>
      <c r="P36" s="46">
        <v>-124</v>
      </c>
      <c r="Q36" s="46">
        <v>0</v>
      </c>
      <c r="R36" s="46">
        <v>0</v>
      </c>
      <c r="S36" s="74">
        <v>0</v>
      </c>
      <c r="U36" s="73">
        <v>-486</v>
      </c>
      <c r="V36" s="74">
        <v>0</v>
      </c>
      <c r="W36">
        <v>-342</v>
      </c>
      <c r="X36">
        <v>-20</v>
      </c>
      <c r="Y36">
        <v>0</v>
      </c>
      <c r="Z36">
        <v>0</v>
      </c>
      <c r="AA36">
        <v>-124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-363</v>
      </c>
      <c r="O37" s="46">
        <v>-119</v>
      </c>
      <c r="P37" s="46">
        <v>-124</v>
      </c>
      <c r="Q37" s="46">
        <v>0</v>
      </c>
      <c r="R37" s="46">
        <v>0</v>
      </c>
      <c r="S37" s="74">
        <v>0</v>
      </c>
      <c r="U37" s="73">
        <v>-606</v>
      </c>
      <c r="V37" s="74">
        <v>0</v>
      </c>
      <c r="W37">
        <v>-363</v>
      </c>
      <c r="X37">
        <v>-119</v>
      </c>
      <c r="Y37">
        <v>0</v>
      </c>
      <c r="Z37">
        <v>0</v>
      </c>
      <c r="AA37">
        <v>-124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-362</v>
      </c>
      <c r="O38" s="46">
        <v>-139</v>
      </c>
      <c r="P38" s="46">
        <v>-121</v>
      </c>
      <c r="Q38" s="46">
        <v>0</v>
      </c>
      <c r="R38" s="46">
        <v>0</v>
      </c>
      <c r="S38" s="74">
        <v>0</v>
      </c>
      <c r="U38" s="73">
        <v>-622</v>
      </c>
      <c r="V38" s="74">
        <v>0</v>
      </c>
      <c r="W38">
        <v>-362</v>
      </c>
      <c r="X38">
        <v>-139</v>
      </c>
      <c r="Y38">
        <v>0</v>
      </c>
      <c r="Z38">
        <v>0</v>
      </c>
      <c r="AA38">
        <v>-121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-365</v>
      </c>
      <c r="O39" s="46">
        <v>-103</v>
      </c>
      <c r="P39" s="46">
        <v>-72</v>
      </c>
      <c r="Q39" s="46">
        <v>0</v>
      </c>
      <c r="R39" s="46">
        <v>0</v>
      </c>
      <c r="S39" s="74">
        <v>0</v>
      </c>
      <c r="U39" s="73">
        <v>-540</v>
      </c>
      <c r="V39" s="74">
        <v>0</v>
      </c>
      <c r="W39">
        <v>-365</v>
      </c>
      <c r="X39">
        <v>-103</v>
      </c>
      <c r="Y39">
        <v>0</v>
      </c>
      <c r="Z39">
        <v>0</v>
      </c>
      <c r="AA39">
        <v>-72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-341</v>
      </c>
      <c r="O40" s="46">
        <v>-119</v>
      </c>
      <c r="P40" s="46">
        <v>-30</v>
      </c>
      <c r="Q40" s="46">
        <v>0</v>
      </c>
      <c r="R40" s="46">
        <v>0</v>
      </c>
      <c r="S40" s="74">
        <v>0</v>
      </c>
      <c r="U40" s="73">
        <v>-490</v>
      </c>
      <c r="V40" s="74">
        <v>0</v>
      </c>
      <c r="W40">
        <v>-341</v>
      </c>
      <c r="X40">
        <v>-119</v>
      </c>
      <c r="Y40">
        <v>0</v>
      </c>
      <c r="Z40">
        <v>0</v>
      </c>
      <c r="AA40">
        <v>-30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-334</v>
      </c>
      <c r="O41" s="46">
        <v>-74</v>
      </c>
      <c r="P41" s="46">
        <v>0</v>
      </c>
      <c r="Q41" s="46">
        <v>0</v>
      </c>
      <c r="R41" s="46">
        <v>0</v>
      </c>
      <c r="S41" s="74">
        <v>0</v>
      </c>
      <c r="U41" s="73">
        <v>-408</v>
      </c>
      <c r="V41" s="74">
        <v>0</v>
      </c>
      <c r="W41">
        <v>-334</v>
      </c>
      <c r="X41">
        <v>-74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-310</v>
      </c>
      <c r="O42" s="46">
        <v>-59</v>
      </c>
      <c r="P42" s="46">
        <v>0</v>
      </c>
      <c r="Q42" s="46">
        <v>0</v>
      </c>
      <c r="R42" s="46">
        <v>0</v>
      </c>
      <c r="S42" s="74">
        <v>0</v>
      </c>
      <c r="U42" s="73">
        <v>-369</v>
      </c>
      <c r="V42" s="74">
        <v>0</v>
      </c>
      <c r="W42">
        <v>-310</v>
      </c>
      <c r="X42">
        <v>-59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-311</v>
      </c>
      <c r="O43" s="46">
        <v>-105</v>
      </c>
      <c r="P43" s="46">
        <v>0</v>
      </c>
      <c r="Q43" s="46">
        <v>0</v>
      </c>
      <c r="R43" s="46">
        <v>0</v>
      </c>
      <c r="S43" s="74">
        <v>0</v>
      </c>
      <c r="U43" s="73">
        <v>-416</v>
      </c>
      <c r="V43" s="74">
        <v>0</v>
      </c>
      <c r="W43">
        <v>-311</v>
      </c>
      <c r="X43">
        <v>-105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-282</v>
      </c>
      <c r="O44" s="46">
        <v>-90</v>
      </c>
      <c r="P44" s="46">
        <v>0</v>
      </c>
      <c r="Q44" s="46">
        <v>0</v>
      </c>
      <c r="R44" s="46">
        <v>0</v>
      </c>
      <c r="S44" s="74">
        <v>0</v>
      </c>
      <c r="U44" s="73">
        <v>-372</v>
      </c>
      <c r="V44" s="74">
        <v>0</v>
      </c>
      <c r="W44">
        <v>-282</v>
      </c>
      <c r="X44">
        <v>-90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-273</v>
      </c>
      <c r="O45" s="46">
        <v>-98</v>
      </c>
      <c r="P45" s="46">
        <v>0</v>
      </c>
      <c r="Q45" s="46">
        <v>0</v>
      </c>
      <c r="R45" s="46">
        <v>0</v>
      </c>
      <c r="S45" s="74">
        <v>0</v>
      </c>
      <c r="U45" s="73">
        <v>-371</v>
      </c>
      <c r="V45" s="74">
        <v>0</v>
      </c>
      <c r="W45">
        <v>-273</v>
      </c>
      <c r="X45">
        <v>-98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-247</v>
      </c>
      <c r="O46" s="46">
        <v>-88</v>
      </c>
      <c r="P46" s="46">
        <v>0</v>
      </c>
      <c r="Q46" s="46">
        <v>0</v>
      </c>
      <c r="R46" s="46">
        <v>0</v>
      </c>
      <c r="S46" s="74">
        <v>0</v>
      </c>
      <c r="U46" s="73">
        <v>-335</v>
      </c>
      <c r="V46" s="74">
        <v>0</v>
      </c>
      <c r="W46">
        <v>-247</v>
      </c>
      <c r="X46">
        <v>-88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-232</v>
      </c>
      <c r="O47" s="46">
        <v>-69</v>
      </c>
      <c r="P47" s="46">
        <v>0</v>
      </c>
      <c r="Q47" s="46">
        <v>0</v>
      </c>
      <c r="R47" s="46">
        <v>0</v>
      </c>
      <c r="S47" s="74">
        <v>0</v>
      </c>
      <c r="U47" s="73">
        <v>-301</v>
      </c>
      <c r="V47" s="74">
        <v>0.48</v>
      </c>
      <c r="W47">
        <v>-232</v>
      </c>
      <c r="X47">
        <v>-69</v>
      </c>
      <c r="Y47">
        <v>0</v>
      </c>
      <c r="Z47">
        <v>0.48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2.71</v>
      </c>
      <c r="N48" s="73">
        <v>-221</v>
      </c>
      <c r="O48" s="46">
        <v>-59</v>
      </c>
      <c r="P48" s="46">
        <v>0</v>
      </c>
      <c r="Q48" s="46">
        <v>0</v>
      </c>
      <c r="R48" s="46">
        <v>0</v>
      </c>
      <c r="S48" s="74">
        <v>0</v>
      </c>
      <c r="U48" s="73">
        <v>-280</v>
      </c>
      <c r="V48" s="74">
        <v>2.71</v>
      </c>
      <c r="W48">
        <v>-221</v>
      </c>
      <c r="X48">
        <v>-59</v>
      </c>
      <c r="Y48">
        <v>0</v>
      </c>
      <c r="Z48">
        <v>2.71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2.3199999999999998</v>
      </c>
      <c r="N49" s="73">
        <v>-216</v>
      </c>
      <c r="O49" s="46">
        <v>-49</v>
      </c>
      <c r="P49" s="46">
        <v>0</v>
      </c>
      <c r="Q49" s="46">
        <v>0</v>
      </c>
      <c r="R49" s="46">
        <v>0</v>
      </c>
      <c r="S49" s="74">
        <v>0</v>
      </c>
      <c r="U49" s="73">
        <v>-265</v>
      </c>
      <c r="V49" s="74">
        <v>2.3199999999999998</v>
      </c>
      <c r="W49">
        <v>-216</v>
      </c>
      <c r="X49">
        <v>-49</v>
      </c>
      <c r="Y49">
        <v>0</v>
      </c>
      <c r="Z49">
        <v>2.3199999999999998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4.55</v>
      </c>
      <c r="N50" s="73">
        <v>-208</v>
      </c>
      <c r="O50" s="46">
        <v>-44</v>
      </c>
      <c r="P50" s="46">
        <v>0</v>
      </c>
      <c r="Q50" s="46">
        <v>0</v>
      </c>
      <c r="R50" s="46">
        <v>0</v>
      </c>
      <c r="S50" s="74">
        <v>0</v>
      </c>
      <c r="U50" s="73">
        <v>-252</v>
      </c>
      <c r="V50" s="74">
        <v>4.55</v>
      </c>
      <c r="W50">
        <v>-208</v>
      </c>
      <c r="X50">
        <v>-44</v>
      </c>
      <c r="Y50">
        <v>0</v>
      </c>
      <c r="Z50">
        <v>4.55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3.97</v>
      </c>
      <c r="N51" s="73">
        <v>-210</v>
      </c>
      <c r="O51" s="46">
        <v>-44</v>
      </c>
      <c r="P51" s="46">
        <v>0</v>
      </c>
      <c r="Q51" s="46">
        <v>0</v>
      </c>
      <c r="R51" s="46">
        <v>0</v>
      </c>
      <c r="S51" s="74">
        <v>0</v>
      </c>
      <c r="U51" s="73">
        <v>-254</v>
      </c>
      <c r="V51" s="74">
        <v>3.97</v>
      </c>
      <c r="W51">
        <v>-210</v>
      </c>
      <c r="X51">
        <v>-44</v>
      </c>
      <c r="Y51">
        <v>0</v>
      </c>
      <c r="Z51">
        <v>3.97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6.19</v>
      </c>
      <c r="N52" s="73">
        <v>-207</v>
      </c>
      <c r="O52" s="46">
        <v>-44</v>
      </c>
      <c r="P52" s="46">
        <v>0</v>
      </c>
      <c r="Q52" s="46">
        <v>0</v>
      </c>
      <c r="R52" s="46">
        <v>0</v>
      </c>
      <c r="S52" s="74">
        <v>0</v>
      </c>
      <c r="U52" s="73">
        <v>-251</v>
      </c>
      <c r="V52" s="74">
        <v>6.19</v>
      </c>
      <c r="W52">
        <v>-207</v>
      </c>
      <c r="X52">
        <v>-44</v>
      </c>
      <c r="Y52">
        <v>0</v>
      </c>
      <c r="Z52">
        <v>6.19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1.93</v>
      </c>
      <c r="N53" s="73">
        <v>-201</v>
      </c>
      <c r="O53" s="46">
        <v>-49</v>
      </c>
      <c r="P53" s="46">
        <v>0</v>
      </c>
      <c r="Q53" s="46">
        <v>0</v>
      </c>
      <c r="R53" s="46">
        <v>0</v>
      </c>
      <c r="S53" s="74">
        <v>0</v>
      </c>
      <c r="U53" s="73">
        <v>-250</v>
      </c>
      <c r="V53" s="74">
        <v>1.93</v>
      </c>
      <c r="W53">
        <v>-201</v>
      </c>
      <c r="X53">
        <v>-49</v>
      </c>
      <c r="Y53">
        <v>0</v>
      </c>
      <c r="Z53">
        <v>1.93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3.77</v>
      </c>
      <c r="N54" s="73">
        <v>-206</v>
      </c>
      <c r="O54" s="46">
        <v>-59</v>
      </c>
      <c r="P54" s="46">
        <v>0</v>
      </c>
      <c r="Q54" s="46">
        <v>0</v>
      </c>
      <c r="R54" s="46">
        <v>0</v>
      </c>
      <c r="S54" s="74">
        <v>0</v>
      </c>
      <c r="U54" s="73">
        <v>-265</v>
      </c>
      <c r="V54" s="74">
        <v>3.77</v>
      </c>
      <c r="W54">
        <v>-206</v>
      </c>
      <c r="X54">
        <v>-59</v>
      </c>
      <c r="Y54">
        <v>0</v>
      </c>
      <c r="Z54">
        <v>3.77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5.8</v>
      </c>
      <c r="N55" s="73">
        <v>-219</v>
      </c>
      <c r="O55" s="46">
        <v>-74</v>
      </c>
      <c r="P55" s="46">
        <v>0</v>
      </c>
      <c r="Q55" s="46">
        <v>0</v>
      </c>
      <c r="R55" s="46">
        <v>0</v>
      </c>
      <c r="S55" s="74">
        <v>0</v>
      </c>
      <c r="U55" s="73">
        <v>-293</v>
      </c>
      <c r="V55" s="74">
        <v>5.8</v>
      </c>
      <c r="W55">
        <v>-219</v>
      </c>
      <c r="X55">
        <v>-74</v>
      </c>
      <c r="Y55">
        <v>0</v>
      </c>
      <c r="Z55">
        <v>5.8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4.26</v>
      </c>
      <c r="N56" s="73">
        <v>-215</v>
      </c>
      <c r="O56" s="46">
        <v>-79</v>
      </c>
      <c r="P56" s="46">
        <v>0</v>
      </c>
      <c r="Q56" s="46">
        <v>0</v>
      </c>
      <c r="R56" s="46">
        <v>0</v>
      </c>
      <c r="S56" s="74">
        <v>0</v>
      </c>
      <c r="U56" s="73">
        <v>-294</v>
      </c>
      <c r="V56" s="74">
        <v>4.26</v>
      </c>
      <c r="W56">
        <v>-215</v>
      </c>
      <c r="X56">
        <v>-79</v>
      </c>
      <c r="Y56">
        <v>0</v>
      </c>
      <c r="Z56">
        <v>4.26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4.0599999999999996</v>
      </c>
      <c r="N57" s="73">
        <v>-193</v>
      </c>
      <c r="O57" s="46">
        <v>-79</v>
      </c>
      <c r="P57" s="46">
        <v>0</v>
      </c>
      <c r="Q57" s="46">
        <v>0</v>
      </c>
      <c r="R57" s="46">
        <v>0</v>
      </c>
      <c r="S57" s="74">
        <v>0</v>
      </c>
      <c r="U57" s="73">
        <v>-272</v>
      </c>
      <c r="V57" s="74">
        <v>4.0599999999999996</v>
      </c>
      <c r="W57">
        <v>-193</v>
      </c>
      <c r="X57">
        <v>-79</v>
      </c>
      <c r="Y57">
        <v>0</v>
      </c>
      <c r="Z57">
        <v>4.0599999999999996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0.97</v>
      </c>
      <c r="N58" s="73">
        <v>-156</v>
      </c>
      <c r="O58" s="46">
        <v>-69</v>
      </c>
      <c r="P58" s="46">
        <v>0</v>
      </c>
      <c r="Q58" s="46">
        <v>0</v>
      </c>
      <c r="R58" s="46">
        <v>0</v>
      </c>
      <c r="S58" s="74">
        <v>0</v>
      </c>
      <c r="U58" s="73">
        <v>-225</v>
      </c>
      <c r="V58" s="74">
        <v>0.97</v>
      </c>
      <c r="W58">
        <v>-156</v>
      </c>
      <c r="X58">
        <v>-69</v>
      </c>
      <c r="Y58">
        <v>0</v>
      </c>
      <c r="Z58">
        <v>0.97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2.13</v>
      </c>
      <c r="N59" s="73">
        <v>-232</v>
      </c>
      <c r="O59" s="46">
        <v>-129</v>
      </c>
      <c r="P59" s="46">
        <v>0</v>
      </c>
      <c r="Q59" s="46">
        <v>0</v>
      </c>
      <c r="R59" s="46">
        <v>0</v>
      </c>
      <c r="S59" s="74">
        <v>0</v>
      </c>
      <c r="U59" s="73">
        <v>-361</v>
      </c>
      <c r="V59" s="74">
        <v>2.13</v>
      </c>
      <c r="W59">
        <v>-232</v>
      </c>
      <c r="X59">
        <v>-129</v>
      </c>
      <c r="Y59">
        <v>0</v>
      </c>
      <c r="Z59">
        <v>2.13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8.6999999999999993</v>
      </c>
      <c r="N60" s="73">
        <v>-202</v>
      </c>
      <c r="O60" s="46">
        <v>-119</v>
      </c>
      <c r="P60" s="46">
        <v>0</v>
      </c>
      <c r="Q60" s="46">
        <v>0</v>
      </c>
      <c r="R60" s="46">
        <v>0</v>
      </c>
      <c r="S60" s="74">
        <v>0</v>
      </c>
      <c r="U60" s="73">
        <v>-321</v>
      </c>
      <c r="V60" s="74">
        <v>8.6999999999999993</v>
      </c>
      <c r="W60">
        <v>-202</v>
      </c>
      <c r="X60">
        <v>-119</v>
      </c>
      <c r="Y60">
        <v>0</v>
      </c>
      <c r="Z60">
        <v>8.6999999999999993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9.48</v>
      </c>
      <c r="N61" s="73">
        <v>-171</v>
      </c>
      <c r="O61" s="46">
        <v>-118</v>
      </c>
      <c r="P61" s="46">
        <v>-105</v>
      </c>
      <c r="Q61" s="46">
        <v>0</v>
      </c>
      <c r="R61" s="46">
        <v>0</v>
      </c>
      <c r="S61" s="74">
        <v>0</v>
      </c>
      <c r="U61" s="73">
        <v>-394</v>
      </c>
      <c r="V61" s="74">
        <v>9.48</v>
      </c>
      <c r="W61">
        <v>-171</v>
      </c>
      <c r="X61">
        <v>-118</v>
      </c>
      <c r="Y61">
        <v>0</v>
      </c>
      <c r="Z61">
        <v>9.48</v>
      </c>
      <c r="AA61">
        <v>-105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5.9</v>
      </c>
      <c r="N62" s="73">
        <v>-146</v>
      </c>
      <c r="O62" s="46">
        <v>-108</v>
      </c>
      <c r="P62" s="46">
        <v>-84</v>
      </c>
      <c r="Q62" s="46">
        <v>0</v>
      </c>
      <c r="R62" s="46">
        <v>0</v>
      </c>
      <c r="S62" s="74">
        <v>0</v>
      </c>
      <c r="U62" s="73">
        <v>-338</v>
      </c>
      <c r="V62" s="74">
        <v>5.9</v>
      </c>
      <c r="W62">
        <v>-146</v>
      </c>
      <c r="X62">
        <v>-108</v>
      </c>
      <c r="Y62">
        <v>0</v>
      </c>
      <c r="Z62">
        <v>5.9</v>
      </c>
      <c r="AA62">
        <v>-84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4.16</v>
      </c>
      <c r="N63" s="73">
        <v>-119</v>
      </c>
      <c r="O63" s="46">
        <v>-123</v>
      </c>
      <c r="P63" s="46">
        <v>-71</v>
      </c>
      <c r="Q63" s="46">
        <v>0</v>
      </c>
      <c r="R63" s="46">
        <v>0</v>
      </c>
      <c r="S63" s="74">
        <v>0</v>
      </c>
      <c r="U63" s="73">
        <v>-313</v>
      </c>
      <c r="V63" s="74">
        <v>4.16</v>
      </c>
      <c r="W63">
        <v>-119</v>
      </c>
      <c r="X63">
        <v>-123</v>
      </c>
      <c r="Y63">
        <v>0</v>
      </c>
      <c r="Z63">
        <v>4.16</v>
      </c>
      <c r="AA63">
        <v>-71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3.87</v>
      </c>
      <c r="N64" s="73">
        <v>-100</v>
      </c>
      <c r="O64" s="46">
        <v>-180</v>
      </c>
      <c r="P64" s="46">
        <v>-58</v>
      </c>
      <c r="Q64" s="46">
        <v>0</v>
      </c>
      <c r="R64" s="46">
        <v>0</v>
      </c>
      <c r="S64" s="74">
        <v>0</v>
      </c>
      <c r="U64" s="73">
        <v>-338</v>
      </c>
      <c r="V64" s="74">
        <v>3.87</v>
      </c>
      <c r="W64">
        <v>-100</v>
      </c>
      <c r="X64">
        <v>-180</v>
      </c>
      <c r="Y64">
        <v>0</v>
      </c>
      <c r="Z64">
        <v>3.87</v>
      </c>
      <c r="AA64">
        <v>-58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4.16</v>
      </c>
      <c r="N65" s="73">
        <v>-85</v>
      </c>
      <c r="O65" s="46">
        <v>-155</v>
      </c>
      <c r="P65" s="46">
        <v>-46</v>
      </c>
      <c r="Q65" s="46">
        <v>0</v>
      </c>
      <c r="R65" s="46">
        <v>0</v>
      </c>
      <c r="S65" s="74">
        <v>0</v>
      </c>
      <c r="U65" s="73">
        <v>-286</v>
      </c>
      <c r="V65" s="74">
        <v>4.16</v>
      </c>
      <c r="W65">
        <v>-85</v>
      </c>
      <c r="X65">
        <v>-155</v>
      </c>
      <c r="Y65">
        <v>0</v>
      </c>
      <c r="Z65">
        <v>4.16</v>
      </c>
      <c r="AA65">
        <v>-46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4.84</v>
      </c>
      <c r="N66" s="73">
        <v>-74</v>
      </c>
      <c r="O66" s="46">
        <v>-140</v>
      </c>
      <c r="P66" s="46">
        <v>-40</v>
      </c>
      <c r="Q66" s="46">
        <v>0</v>
      </c>
      <c r="R66" s="46">
        <v>0</v>
      </c>
      <c r="S66" s="74">
        <v>0</v>
      </c>
      <c r="U66" s="73">
        <v>-254</v>
      </c>
      <c r="V66" s="74">
        <v>4.84</v>
      </c>
      <c r="W66">
        <v>-74</v>
      </c>
      <c r="X66">
        <v>-140</v>
      </c>
      <c r="Y66">
        <v>0</v>
      </c>
      <c r="Z66">
        <v>4.84</v>
      </c>
      <c r="AA66">
        <v>-40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4.55</v>
      </c>
      <c r="N67" s="73">
        <v>-59</v>
      </c>
      <c r="O67" s="46">
        <v>-135</v>
      </c>
      <c r="P67" s="46">
        <v>-32</v>
      </c>
      <c r="Q67" s="46">
        <v>0</v>
      </c>
      <c r="R67" s="46">
        <v>0</v>
      </c>
      <c r="S67" s="74">
        <v>0</v>
      </c>
      <c r="U67" s="73">
        <v>-226</v>
      </c>
      <c r="V67" s="74">
        <v>4.55</v>
      </c>
      <c r="W67">
        <v>-59</v>
      </c>
      <c r="X67">
        <v>-135</v>
      </c>
      <c r="Y67">
        <v>0</v>
      </c>
      <c r="Z67">
        <v>4.55</v>
      </c>
      <c r="AA67">
        <v>-32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4.3499999999999996</v>
      </c>
      <c r="N68" s="73">
        <v>-54</v>
      </c>
      <c r="O68" s="46">
        <v>-130</v>
      </c>
      <c r="P68" s="46">
        <v>-33</v>
      </c>
      <c r="Q68" s="46">
        <v>0</v>
      </c>
      <c r="R68" s="46">
        <v>0</v>
      </c>
      <c r="S68" s="74">
        <v>0</v>
      </c>
      <c r="U68" s="73">
        <v>-217</v>
      </c>
      <c r="V68" s="74">
        <v>4.3499999999999996</v>
      </c>
      <c r="W68">
        <v>-54</v>
      </c>
      <c r="X68">
        <v>-130</v>
      </c>
      <c r="Y68">
        <v>0</v>
      </c>
      <c r="Z68">
        <v>4.3499999999999996</v>
      </c>
      <c r="AA68">
        <v>-33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0.57999999999999996</v>
      </c>
      <c r="N69" s="73">
        <v>-21</v>
      </c>
      <c r="O69" s="46">
        <v>-125</v>
      </c>
      <c r="P69" s="46">
        <v>-36</v>
      </c>
      <c r="Q69" s="46">
        <v>0</v>
      </c>
      <c r="R69" s="46">
        <v>0</v>
      </c>
      <c r="S69" s="74">
        <v>0</v>
      </c>
      <c r="U69" s="73">
        <v>-182</v>
      </c>
      <c r="V69" s="74">
        <v>0.57999999999999996</v>
      </c>
      <c r="W69">
        <v>-21</v>
      </c>
      <c r="X69">
        <v>-125</v>
      </c>
      <c r="Y69">
        <v>0</v>
      </c>
      <c r="Z69">
        <v>0.57999999999999996</v>
      </c>
      <c r="AA69">
        <v>-36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3.48</v>
      </c>
      <c r="N70" s="73">
        <v>0</v>
      </c>
      <c r="O70" s="46">
        <v>-129.80000000000001</v>
      </c>
      <c r="P70" s="46">
        <v>-24</v>
      </c>
      <c r="Q70" s="46">
        <v>0</v>
      </c>
      <c r="R70" s="46">
        <v>0</v>
      </c>
      <c r="S70" s="74">
        <v>0</v>
      </c>
      <c r="U70" s="73">
        <v>-153.80000000000001</v>
      </c>
      <c r="V70" s="74">
        <v>3.48</v>
      </c>
      <c r="W70">
        <v>0</v>
      </c>
      <c r="X70">
        <v>-129.80000000000001</v>
      </c>
      <c r="Y70">
        <v>0</v>
      </c>
      <c r="Z70">
        <v>3.48</v>
      </c>
      <c r="AA70">
        <v>-24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7.06</v>
      </c>
      <c r="N71" s="73">
        <v>0</v>
      </c>
      <c r="O71" s="46">
        <v>-103</v>
      </c>
      <c r="P71" s="46">
        <v>-20</v>
      </c>
      <c r="Q71" s="46">
        <v>0</v>
      </c>
      <c r="R71" s="46">
        <v>0</v>
      </c>
      <c r="S71" s="74">
        <v>0</v>
      </c>
      <c r="U71" s="73">
        <v>-123</v>
      </c>
      <c r="V71" s="74">
        <v>7.06</v>
      </c>
      <c r="W71">
        <v>0</v>
      </c>
      <c r="X71">
        <v>-103</v>
      </c>
      <c r="Y71">
        <v>0</v>
      </c>
      <c r="Z71">
        <v>7.06</v>
      </c>
      <c r="AA71">
        <v>-20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6.29</v>
      </c>
      <c r="N72" s="73">
        <v>0</v>
      </c>
      <c r="O72" s="46">
        <v>-93</v>
      </c>
      <c r="P72" s="46">
        <v>-25</v>
      </c>
      <c r="Q72" s="46">
        <v>0</v>
      </c>
      <c r="R72" s="46">
        <v>0</v>
      </c>
      <c r="S72" s="74">
        <v>0</v>
      </c>
      <c r="U72" s="73">
        <v>-118</v>
      </c>
      <c r="V72" s="74">
        <v>6.29</v>
      </c>
      <c r="W72">
        <v>0</v>
      </c>
      <c r="X72">
        <v>-93</v>
      </c>
      <c r="Y72">
        <v>0</v>
      </c>
      <c r="Z72">
        <v>6.29</v>
      </c>
      <c r="AA72">
        <v>-25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5.22</v>
      </c>
      <c r="N73" s="73">
        <v>0</v>
      </c>
      <c r="O73" s="46">
        <v>-79.8</v>
      </c>
      <c r="P73" s="46">
        <v>0</v>
      </c>
      <c r="Q73" s="46">
        <v>0</v>
      </c>
      <c r="R73" s="46">
        <v>0</v>
      </c>
      <c r="S73" s="74">
        <v>0</v>
      </c>
      <c r="U73" s="73">
        <v>-79.8</v>
      </c>
      <c r="V73" s="74">
        <v>5.22</v>
      </c>
      <c r="W73">
        <v>0</v>
      </c>
      <c r="X73">
        <v>-79.8</v>
      </c>
      <c r="Y73">
        <v>0</v>
      </c>
      <c r="Z73">
        <v>5.22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5.61</v>
      </c>
      <c r="N74" s="73">
        <v>0</v>
      </c>
      <c r="O74" s="46">
        <v>-73</v>
      </c>
      <c r="P74" s="46">
        <v>0</v>
      </c>
      <c r="Q74" s="46">
        <v>0</v>
      </c>
      <c r="R74" s="46">
        <v>0</v>
      </c>
      <c r="S74" s="74">
        <v>0</v>
      </c>
      <c r="U74" s="73">
        <v>-73</v>
      </c>
      <c r="V74" s="74">
        <v>5.61</v>
      </c>
      <c r="W74">
        <v>0</v>
      </c>
      <c r="X74">
        <v>-73</v>
      </c>
      <c r="Y74">
        <v>0</v>
      </c>
      <c r="Z74">
        <v>5.61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7.64</v>
      </c>
      <c r="N75" s="73">
        <v>0</v>
      </c>
      <c r="O75" s="46">
        <v>-113</v>
      </c>
      <c r="P75" s="46">
        <v>-120</v>
      </c>
      <c r="Q75" s="46">
        <v>0</v>
      </c>
      <c r="R75" s="46">
        <v>0</v>
      </c>
      <c r="S75" s="74">
        <v>0</v>
      </c>
      <c r="U75" s="73">
        <v>-233</v>
      </c>
      <c r="V75" s="74">
        <v>7.64</v>
      </c>
      <c r="W75">
        <v>0</v>
      </c>
      <c r="X75">
        <v>-113</v>
      </c>
      <c r="Y75">
        <v>0</v>
      </c>
      <c r="Z75">
        <v>7.64</v>
      </c>
      <c r="AA75">
        <v>-120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4.3499999999999996</v>
      </c>
      <c r="N76" s="73">
        <v>0</v>
      </c>
      <c r="O76" s="46">
        <v>-133</v>
      </c>
      <c r="P76" s="46">
        <v>-128</v>
      </c>
      <c r="Q76" s="46">
        <v>0</v>
      </c>
      <c r="R76" s="46">
        <v>0</v>
      </c>
      <c r="S76" s="74">
        <v>0</v>
      </c>
      <c r="U76" s="73">
        <v>-261</v>
      </c>
      <c r="V76" s="74">
        <v>4.3499999999999996</v>
      </c>
      <c r="W76">
        <v>0</v>
      </c>
      <c r="X76">
        <v>-133</v>
      </c>
      <c r="Y76">
        <v>0</v>
      </c>
      <c r="Z76">
        <v>4.3499999999999996</v>
      </c>
      <c r="AA76">
        <v>-128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6.09</v>
      </c>
      <c r="N77" s="73">
        <v>0</v>
      </c>
      <c r="O77" s="46">
        <v>-143</v>
      </c>
      <c r="P77" s="46">
        <v>-187</v>
      </c>
      <c r="Q77" s="46">
        <v>0</v>
      </c>
      <c r="R77" s="46">
        <v>0</v>
      </c>
      <c r="S77" s="74">
        <v>0</v>
      </c>
      <c r="U77" s="73">
        <v>-330</v>
      </c>
      <c r="V77" s="74">
        <v>6.09</v>
      </c>
      <c r="W77">
        <v>0</v>
      </c>
      <c r="X77">
        <v>-143</v>
      </c>
      <c r="Y77">
        <v>0</v>
      </c>
      <c r="Z77">
        <v>6.09</v>
      </c>
      <c r="AA77">
        <v>-187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3.97</v>
      </c>
      <c r="N78" s="73">
        <v>0</v>
      </c>
      <c r="O78" s="46">
        <v>-240</v>
      </c>
      <c r="P78" s="46">
        <v>-220</v>
      </c>
      <c r="Q78" s="46">
        <v>0</v>
      </c>
      <c r="R78" s="46">
        <v>0</v>
      </c>
      <c r="S78" s="74">
        <v>0</v>
      </c>
      <c r="U78" s="73">
        <v>-460</v>
      </c>
      <c r="V78" s="74">
        <v>3.97</v>
      </c>
      <c r="W78">
        <v>0</v>
      </c>
      <c r="X78">
        <v>-240</v>
      </c>
      <c r="Y78">
        <v>0</v>
      </c>
      <c r="Z78">
        <v>3.97</v>
      </c>
      <c r="AA78">
        <v>-220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3.29</v>
      </c>
      <c r="N79" s="73">
        <v>0</v>
      </c>
      <c r="O79" s="46">
        <v>-180</v>
      </c>
      <c r="P79" s="46">
        <v>-248.99</v>
      </c>
      <c r="Q79" s="46">
        <v>-25</v>
      </c>
      <c r="R79" s="46">
        <v>0</v>
      </c>
      <c r="S79" s="74">
        <v>0</v>
      </c>
      <c r="U79" s="73">
        <v>-453.99</v>
      </c>
      <c r="V79" s="74">
        <v>3.29</v>
      </c>
      <c r="W79">
        <v>0</v>
      </c>
      <c r="X79">
        <v>-180</v>
      </c>
      <c r="Y79">
        <v>-25</v>
      </c>
      <c r="Z79">
        <v>3.29</v>
      </c>
      <c r="AA79">
        <v>-248.99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4.4800000000000004</v>
      </c>
      <c r="N80" s="73">
        <v>0</v>
      </c>
      <c r="O80" s="46">
        <v>-180</v>
      </c>
      <c r="P80" s="46">
        <v>-256</v>
      </c>
      <c r="Q80" s="46">
        <v>-25</v>
      </c>
      <c r="R80" s="46">
        <v>0</v>
      </c>
      <c r="S80" s="74">
        <v>0</v>
      </c>
      <c r="U80" s="73">
        <v>-461</v>
      </c>
      <c r="V80" s="74">
        <v>4.4800000000000004</v>
      </c>
      <c r="W80">
        <v>0</v>
      </c>
      <c r="X80">
        <v>-180</v>
      </c>
      <c r="Y80">
        <v>-25</v>
      </c>
      <c r="Z80">
        <v>4.4800000000000004</v>
      </c>
      <c r="AA80">
        <v>-256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6.36</v>
      </c>
      <c r="N81" s="73">
        <v>0</v>
      </c>
      <c r="O81" s="46">
        <v>-185</v>
      </c>
      <c r="P81" s="46">
        <v>-255</v>
      </c>
      <c r="Q81" s="46">
        <v>-30</v>
      </c>
      <c r="R81" s="46">
        <v>0</v>
      </c>
      <c r="S81" s="74">
        <v>0</v>
      </c>
      <c r="U81" s="73">
        <v>-470</v>
      </c>
      <c r="V81" s="74">
        <v>6.36</v>
      </c>
      <c r="W81">
        <v>0</v>
      </c>
      <c r="X81">
        <v>-185</v>
      </c>
      <c r="Y81">
        <v>-30</v>
      </c>
      <c r="Z81">
        <v>6.36</v>
      </c>
      <c r="AA81">
        <v>-255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5.93</v>
      </c>
      <c r="N82" s="73">
        <v>0</v>
      </c>
      <c r="O82" s="46">
        <v>-195</v>
      </c>
      <c r="P82" s="46">
        <v>-251</v>
      </c>
      <c r="Q82" s="46">
        <v>-35</v>
      </c>
      <c r="R82" s="46">
        <v>0</v>
      </c>
      <c r="S82" s="74">
        <v>0</v>
      </c>
      <c r="U82" s="73">
        <v>-481</v>
      </c>
      <c r="V82" s="74">
        <v>5.93</v>
      </c>
      <c r="W82">
        <v>0</v>
      </c>
      <c r="X82">
        <v>-195</v>
      </c>
      <c r="Y82">
        <v>-35</v>
      </c>
      <c r="Z82">
        <v>5.93</v>
      </c>
      <c r="AA82">
        <v>-251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6.02</v>
      </c>
      <c r="N83" s="73">
        <v>0</v>
      </c>
      <c r="O83" s="46">
        <v>-210</v>
      </c>
      <c r="P83" s="46">
        <v>-252</v>
      </c>
      <c r="Q83" s="46">
        <v>-40</v>
      </c>
      <c r="R83" s="46">
        <v>0</v>
      </c>
      <c r="S83" s="74">
        <v>0</v>
      </c>
      <c r="U83" s="73">
        <v>-502</v>
      </c>
      <c r="V83" s="74">
        <v>6.02</v>
      </c>
      <c r="W83">
        <v>0</v>
      </c>
      <c r="X83">
        <v>-210</v>
      </c>
      <c r="Y83">
        <v>-40</v>
      </c>
      <c r="Z83">
        <v>6.02</v>
      </c>
      <c r="AA83">
        <v>-252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4.17</v>
      </c>
      <c r="N84" s="73">
        <v>0</v>
      </c>
      <c r="O84" s="46">
        <v>-215</v>
      </c>
      <c r="P84" s="46">
        <v>-261.99</v>
      </c>
      <c r="Q84" s="46">
        <v>-40</v>
      </c>
      <c r="R84" s="46">
        <v>0</v>
      </c>
      <c r="S84" s="74">
        <v>0</v>
      </c>
      <c r="U84" s="73">
        <v>-516.99</v>
      </c>
      <c r="V84" s="74">
        <v>4.17</v>
      </c>
      <c r="W84">
        <v>0</v>
      </c>
      <c r="X84">
        <v>-215</v>
      </c>
      <c r="Y84">
        <v>-40</v>
      </c>
      <c r="Z84">
        <v>4.17</v>
      </c>
      <c r="AA84">
        <v>-261.99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3.94</v>
      </c>
      <c r="N85" s="73">
        <v>0</v>
      </c>
      <c r="O85" s="46">
        <v>-205</v>
      </c>
      <c r="P85" s="46">
        <v>-246.99</v>
      </c>
      <c r="Q85" s="46">
        <v>-45</v>
      </c>
      <c r="R85" s="46">
        <v>0</v>
      </c>
      <c r="S85" s="74">
        <v>0</v>
      </c>
      <c r="U85" s="73">
        <v>-496.99</v>
      </c>
      <c r="V85" s="74">
        <v>3.94</v>
      </c>
      <c r="W85">
        <v>0</v>
      </c>
      <c r="X85">
        <v>-205</v>
      </c>
      <c r="Y85">
        <v>-45</v>
      </c>
      <c r="Z85">
        <v>3.94</v>
      </c>
      <c r="AA85">
        <v>-246.99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3.16</v>
      </c>
      <c r="N86" s="73">
        <v>0</v>
      </c>
      <c r="O86" s="46">
        <v>-205</v>
      </c>
      <c r="P86" s="46">
        <v>-255</v>
      </c>
      <c r="Q86" s="46">
        <v>-50</v>
      </c>
      <c r="R86" s="46">
        <v>0</v>
      </c>
      <c r="S86" s="74">
        <v>0</v>
      </c>
      <c r="U86" s="73">
        <v>-510</v>
      </c>
      <c r="V86" s="74">
        <v>3.16</v>
      </c>
      <c r="W86">
        <v>0</v>
      </c>
      <c r="X86">
        <v>-205</v>
      </c>
      <c r="Y86">
        <v>-50</v>
      </c>
      <c r="Z86">
        <v>3.16</v>
      </c>
      <c r="AA86">
        <v>-255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2.64</v>
      </c>
      <c r="N87" s="73">
        <v>0</v>
      </c>
      <c r="O87" s="46">
        <v>-250</v>
      </c>
      <c r="P87" s="46">
        <v>-220</v>
      </c>
      <c r="Q87" s="46">
        <v>-50</v>
      </c>
      <c r="R87" s="46">
        <v>0</v>
      </c>
      <c r="S87" s="74">
        <v>0</v>
      </c>
      <c r="U87" s="73">
        <v>-520</v>
      </c>
      <c r="V87" s="74">
        <v>2.64</v>
      </c>
      <c r="W87">
        <v>0</v>
      </c>
      <c r="X87">
        <v>-250</v>
      </c>
      <c r="Y87">
        <v>-50</v>
      </c>
      <c r="Z87">
        <v>2.64</v>
      </c>
      <c r="AA87">
        <v>-220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2.87</v>
      </c>
      <c r="N88" s="73">
        <v>0</v>
      </c>
      <c r="O88" s="46">
        <v>-245</v>
      </c>
      <c r="P88" s="46">
        <v>-213</v>
      </c>
      <c r="Q88" s="46">
        <v>-50</v>
      </c>
      <c r="R88" s="46">
        <v>0</v>
      </c>
      <c r="S88" s="74">
        <v>0</v>
      </c>
      <c r="U88" s="73">
        <v>-508</v>
      </c>
      <c r="V88" s="74">
        <v>2.87</v>
      </c>
      <c r="W88">
        <v>0</v>
      </c>
      <c r="X88">
        <v>-245</v>
      </c>
      <c r="Y88">
        <v>-50</v>
      </c>
      <c r="Z88">
        <v>2.87</v>
      </c>
      <c r="AA88">
        <v>-213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2.19</v>
      </c>
      <c r="N89" s="73">
        <v>0</v>
      </c>
      <c r="O89" s="46">
        <v>-224.99</v>
      </c>
      <c r="P89" s="46">
        <v>-144</v>
      </c>
      <c r="Q89" s="46">
        <v>-50</v>
      </c>
      <c r="R89" s="46">
        <v>0</v>
      </c>
      <c r="S89" s="74">
        <v>0</v>
      </c>
      <c r="U89" s="73">
        <v>-418.99</v>
      </c>
      <c r="V89" s="74">
        <v>2.19</v>
      </c>
      <c r="W89">
        <v>0</v>
      </c>
      <c r="X89">
        <v>-224.99</v>
      </c>
      <c r="Y89">
        <v>-50</v>
      </c>
      <c r="Z89">
        <v>2.19</v>
      </c>
      <c r="AA89">
        <v>-144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-215</v>
      </c>
      <c r="P90" s="46">
        <v>-116</v>
      </c>
      <c r="Q90" s="46">
        <v>-50</v>
      </c>
      <c r="R90" s="46">
        <v>0</v>
      </c>
      <c r="S90" s="74">
        <v>0</v>
      </c>
      <c r="U90" s="73">
        <v>-381</v>
      </c>
      <c r="V90" s="74">
        <v>0.38</v>
      </c>
      <c r="W90">
        <v>0</v>
      </c>
      <c r="X90">
        <v>-215</v>
      </c>
      <c r="Y90">
        <v>-50</v>
      </c>
      <c r="Z90">
        <v>0.38</v>
      </c>
      <c r="AA90">
        <v>-116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1.48</v>
      </c>
      <c r="N91" s="73">
        <v>0</v>
      </c>
      <c r="O91" s="46">
        <v>-219.99</v>
      </c>
      <c r="P91" s="46">
        <v>-83</v>
      </c>
      <c r="Q91" s="46">
        <v>-50</v>
      </c>
      <c r="R91" s="46">
        <v>0</v>
      </c>
      <c r="S91" s="74">
        <v>0</v>
      </c>
      <c r="U91" s="73">
        <v>-352.99</v>
      </c>
      <c r="V91" s="74">
        <v>1.48</v>
      </c>
      <c r="W91">
        <v>0</v>
      </c>
      <c r="X91">
        <v>-219.99</v>
      </c>
      <c r="Y91">
        <v>-50</v>
      </c>
      <c r="Z91">
        <v>1.48</v>
      </c>
      <c r="AA91">
        <v>-83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0.75</v>
      </c>
      <c r="N92" s="73">
        <v>0</v>
      </c>
      <c r="O92" s="46">
        <v>-200</v>
      </c>
      <c r="P92" s="46">
        <v>-48</v>
      </c>
      <c r="Q92" s="46">
        <v>-50</v>
      </c>
      <c r="R92" s="46">
        <v>0</v>
      </c>
      <c r="S92" s="74">
        <v>0</v>
      </c>
      <c r="U92" s="73">
        <v>-298</v>
      </c>
      <c r="V92" s="74">
        <v>0.75</v>
      </c>
      <c r="W92">
        <v>0</v>
      </c>
      <c r="X92">
        <v>-200</v>
      </c>
      <c r="Y92">
        <v>-50</v>
      </c>
      <c r="Z92">
        <v>0.75</v>
      </c>
      <c r="AA92">
        <v>-48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0.48</v>
      </c>
      <c r="N93" s="73">
        <v>0</v>
      </c>
      <c r="O93" s="46">
        <v>-180</v>
      </c>
      <c r="P93" s="46">
        <v>-15</v>
      </c>
      <c r="Q93" s="46">
        <v>-55</v>
      </c>
      <c r="R93" s="46">
        <v>0</v>
      </c>
      <c r="S93" s="74">
        <v>0</v>
      </c>
      <c r="U93" s="73">
        <v>-250</v>
      </c>
      <c r="V93" s="74">
        <v>0.48</v>
      </c>
      <c r="W93">
        <v>0</v>
      </c>
      <c r="X93">
        <v>-180</v>
      </c>
      <c r="Y93">
        <v>-55</v>
      </c>
      <c r="Z93">
        <v>0.48</v>
      </c>
      <c r="AA93">
        <v>-15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1.19</v>
      </c>
      <c r="N94" s="73">
        <v>0</v>
      </c>
      <c r="O94" s="46">
        <v>-150</v>
      </c>
      <c r="P94" s="46">
        <v>0</v>
      </c>
      <c r="Q94" s="46">
        <v>-55</v>
      </c>
      <c r="R94" s="46">
        <v>0</v>
      </c>
      <c r="S94" s="74">
        <v>0</v>
      </c>
      <c r="U94" s="73">
        <v>-205</v>
      </c>
      <c r="V94" s="74">
        <v>1.19</v>
      </c>
      <c r="W94">
        <v>0</v>
      </c>
      <c r="X94">
        <v>-150</v>
      </c>
      <c r="Y94">
        <v>-55</v>
      </c>
      <c r="Z94">
        <v>1.19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0.74</v>
      </c>
      <c r="N95" s="73">
        <v>0</v>
      </c>
      <c r="O95" s="46">
        <v>-110</v>
      </c>
      <c r="P95" s="46">
        <v>0</v>
      </c>
      <c r="Q95" s="46">
        <v>-55</v>
      </c>
      <c r="R95" s="46">
        <v>0</v>
      </c>
      <c r="S95" s="74">
        <v>0</v>
      </c>
      <c r="U95" s="73">
        <v>-165</v>
      </c>
      <c r="V95" s="74">
        <v>0.74</v>
      </c>
      <c r="W95">
        <v>0</v>
      </c>
      <c r="X95">
        <v>-110</v>
      </c>
      <c r="Y95">
        <v>-55</v>
      </c>
      <c r="Z95">
        <v>0.74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0.18</v>
      </c>
      <c r="N96" s="73">
        <v>0</v>
      </c>
      <c r="O96" s="46">
        <v>-90</v>
      </c>
      <c r="P96" s="46">
        <v>0</v>
      </c>
      <c r="Q96" s="46">
        <v>-55</v>
      </c>
      <c r="R96" s="46">
        <v>0</v>
      </c>
      <c r="S96" s="74">
        <v>0</v>
      </c>
      <c r="U96" s="73">
        <v>-145</v>
      </c>
      <c r="V96" s="74">
        <v>0.18</v>
      </c>
      <c r="W96">
        <v>0</v>
      </c>
      <c r="X96">
        <v>-90</v>
      </c>
      <c r="Y96">
        <v>-55</v>
      </c>
      <c r="Z96">
        <v>0.18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0.37</v>
      </c>
      <c r="N97" s="73">
        <v>0</v>
      </c>
      <c r="O97" s="46">
        <v>-70</v>
      </c>
      <c r="P97" s="46">
        <v>0</v>
      </c>
      <c r="Q97" s="46">
        <v>-55</v>
      </c>
      <c r="R97" s="46">
        <v>0</v>
      </c>
      <c r="S97" s="74">
        <v>0</v>
      </c>
      <c r="U97" s="73">
        <v>-125</v>
      </c>
      <c r="V97" s="74">
        <v>0.37</v>
      </c>
      <c r="W97">
        <v>0</v>
      </c>
      <c r="X97">
        <v>-70</v>
      </c>
      <c r="Y97">
        <v>-55</v>
      </c>
      <c r="Z97">
        <v>0.37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0.37</v>
      </c>
      <c r="N98" s="73">
        <v>0</v>
      </c>
      <c r="O98" s="46">
        <v>-65</v>
      </c>
      <c r="P98" s="46">
        <v>0</v>
      </c>
      <c r="Q98" s="46">
        <v>-55</v>
      </c>
      <c r="R98" s="46">
        <v>0</v>
      </c>
      <c r="S98" s="74">
        <v>0</v>
      </c>
      <c r="U98" s="73">
        <v>-120</v>
      </c>
      <c r="V98" s="74">
        <v>0.37</v>
      </c>
      <c r="W98">
        <v>0</v>
      </c>
      <c r="X98">
        <v>-65</v>
      </c>
      <c r="Y98">
        <v>-55</v>
      </c>
      <c r="Z98">
        <v>0.37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4.8967499999999997E-2</v>
      </c>
      <c r="N99" s="68">
        <f t="shared" si="1"/>
        <v>-2.3534999999999999</v>
      </c>
      <c r="O99" s="69">
        <f t="shared" si="1"/>
        <v>-3.8321424999999993</v>
      </c>
      <c r="P99" s="69">
        <f t="shared" si="1"/>
        <v>-2.5723175</v>
      </c>
      <c r="Q99" s="69">
        <f t="shared" si="1"/>
        <v>-0.54500000000000004</v>
      </c>
      <c r="R99" s="69">
        <f t="shared" si="1"/>
        <v>0</v>
      </c>
      <c r="S99" s="70">
        <f t="shared" si="1"/>
        <v>0</v>
      </c>
      <c r="U99" s="68">
        <f t="shared" si="1"/>
        <v>-9.3029599999999988</v>
      </c>
      <c r="V99" s="70">
        <f t="shared" si="1"/>
        <v>4.8967499999999997E-2</v>
      </c>
      <c r="W99">
        <f t="shared" si="1"/>
        <v>-2.3534999999999999</v>
      </c>
      <c r="X99">
        <f t="shared" si="1"/>
        <v>-3.8321424999999993</v>
      </c>
      <c r="Y99">
        <f t="shared" si="1"/>
        <v>-0.54500000000000004</v>
      </c>
      <c r="Z99">
        <f t="shared" si="1"/>
        <v>4.8967499999999997E-2</v>
      </c>
      <c r="AA99">
        <f t="shared" si="1"/>
        <v>-2.5723175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509</v>
      </c>
      <c r="AA1" t="s">
        <v>510</v>
      </c>
      <c r="AB1" t="s">
        <v>510</v>
      </c>
      <c r="AC1" t="s">
        <v>511</v>
      </c>
      <c r="AD1" t="s">
        <v>510</v>
      </c>
      <c r="AE1" t="s">
        <v>510</v>
      </c>
      <c r="AF1" t="s">
        <v>510</v>
      </c>
      <c r="AG1" t="s">
        <v>512</v>
      </c>
      <c r="AH1" t="s">
        <v>150</v>
      </c>
      <c r="AI1" t="s">
        <v>514</v>
      </c>
      <c r="AJ1" t="s">
        <v>515</v>
      </c>
      <c r="AK1" t="s">
        <v>510</v>
      </c>
      <c r="AL1" t="s">
        <v>516</v>
      </c>
      <c r="AM1" t="s">
        <v>149</v>
      </c>
      <c r="AN1" t="s">
        <v>512</v>
      </c>
      <c r="AO1" t="s">
        <v>510</v>
      </c>
      <c r="AP1" t="s">
        <v>518</v>
      </c>
      <c r="AQ1" t="s">
        <v>519</v>
      </c>
      <c r="AR1" t="s">
        <v>150</v>
      </c>
      <c r="AS1" t="s">
        <v>510</v>
      </c>
      <c r="AT1" t="s">
        <v>518</v>
      </c>
      <c r="AU1" t="s">
        <v>510</v>
      </c>
      <c r="AV1" t="s">
        <v>521</v>
      </c>
      <c r="AW1" t="s">
        <v>150</v>
      </c>
      <c r="AX1" t="s">
        <v>518</v>
      </c>
      <c r="AY1" t="s">
        <v>507</v>
      </c>
      <c r="AZ1" t="s">
        <v>518</v>
      </c>
      <c r="BA1" t="s">
        <v>518</v>
      </c>
      <c r="BB1" t="s">
        <v>522</v>
      </c>
      <c r="BC1" t="s">
        <v>523</v>
      </c>
      <c r="BD1" t="s">
        <v>524</v>
      </c>
      <c r="BE1" t="s">
        <v>150</v>
      </c>
      <c r="BF1" t="s">
        <v>150</v>
      </c>
      <c r="BG1" t="s">
        <v>527</v>
      </c>
      <c r="BH1" t="s">
        <v>528</v>
      </c>
      <c r="BI1" t="s">
        <v>527</v>
      </c>
      <c r="BJ1" t="s">
        <v>524</v>
      </c>
      <c r="BK1" t="s">
        <v>512</v>
      </c>
      <c r="BL1" t="s">
        <v>527</v>
      </c>
      <c r="BM1" t="s">
        <v>527</v>
      </c>
      <c r="BN1" t="s">
        <v>524</v>
      </c>
      <c r="BO1" t="s">
        <v>512</v>
      </c>
      <c r="BP1" t="s">
        <v>529</v>
      </c>
      <c r="BQ1" t="s">
        <v>524</v>
      </c>
      <c r="BR1" t="s">
        <v>150</v>
      </c>
      <c r="BS1" t="s">
        <v>150</v>
      </c>
      <c r="BT1" t="s">
        <v>514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W2" s="28" t="s">
        <v>149</v>
      </c>
      <c r="X2" t="s">
        <v>373</v>
      </c>
      <c r="Y2" t="s">
        <v>149</v>
      </c>
      <c r="Z2" t="s">
        <v>153</v>
      </c>
      <c r="AA2" t="s">
        <v>230</v>
      </c>
      <c r="AB2" t="s">
        <v>266</v>
      </c>
      <c r="AC2" t="s">
        <v>149</v>
      </c>
      <c r="AD2" t="s">
        <v>235</v>
      </c>
      <c r="AE2" t="s">
        <v>279</v>
      </c>
      <c r="AF2" t="s">
        <v>238</v>
      </c>
      <c r="AG2" t="s">
        <v>150</v>
      </c>
      <c r="AH2" t="s">
        <v>513</v>
      </c>
      <c r="AI2" t="s">
        <v>149</v>
      </c>
      <c r="AJ2" t="s">
        <v>244</v>
      </c>
      <c r="AK2" t="s">
        <v>280</v>
      </c>
      <c r="AL2" t="s">
        <v>152</v>
      </c>
      <c r="AM2" t="s">
        <v>517</v>
      </c>
      <c r="AN2" t="s">
        <v>149</v>
      </c>
      <c r="AO2" t="s">
        <v>281</v>
      </c>
      <c r="AP2" t="s">
        <v>150</v>
      </c>
      <c r="AQ2" t="s">
        <v>152</v>
      </c>
      <c r="AR2" t="s">
        <v>520</v>
      </c>
      <c r="AS2" t="s">
        <v>267</v>
      </c>
      <c r="AT2" t="s">
        <v>150</v>
      </c>
      <c r="AU2" t="s">
        <v>268</v>
      </c>
      <c r="AV2" t="s">
        <v>152</v>
      </c>
      <c r="AW2" t="s">
        <v>520</v>
      </c>
      <c r="AX2" t="s">
        <v>150</v>
      </c>
      <c r="AY2" t="s">
        <v>149</v>
      </c>
      <c r="AZ2" t="s">
        <v>150</v>
      </c>
      <c r="BA2" t="s">
        <v>150</v>
      </c>
      <c r="BB2" t="s">
        <v>153</v>
      </c>
      <c r="BC2" t="s">
        <v>149</v>
      </c>
      <c r="BD2" t="s">
        <v>149</v>
      </c>
      <c r="BE2" t="s">
        <v>525</v>
      </c>
      <c r="BF2" t="s">
        <v>526</v>
      </c>
      <c r="BG2" t="s">
        <v>149</v>
      </c>
      <c r="BH2" t="s">
        <v>388</v>
      </c>
      <c r="BI2" t="s">
        <v>149</v>
      </c>
      <c r="BJ2" t="s">
        <v>149</v>
      </c>
      <c r="BK2" t="s">
        <v>149</v>
      </c>
      <c r="BL2" t="s">
        <v>149</v>
      </c>
      <c r="BM2" t="s">
        <v>150</v>
      </c>
      <c r="BN2" t="s">
        <v>150</v>
      </c>
      <c r="BO2" t="s">
        <v>150</v>
      </c>
      <c r="BP2" t="s">
        <v>388</v>
      </c>
      <c r="BQ2" t="s">
        <v>150</v>
      </c>
      <c r="BR2" t="s">
        <v>530</v>
      </c>
      <c r="BS2" t="s">
        <v>531</v>
      </c>
      <c r="BT2" t="s">
        <v>153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754.07</v>
      </c>
      <c r="I3" s="53">
        <v>318.44000000000005</v>
      </c>
      <c r="J3" s="53">
        <v>78.8</v>
      </c>
      <c r="K3" s="53">
        <v>6.77</v>
      </c>
      <c r="L3" s="53">
        <v>4.84</v>
      </c>
      <c r="M3" s="72">
        <v>0</v>
      </c>
      <c r="N3" s="71">
        <v>0</v>
      </c>
      <c r="O3" s="53">
        <v>38.549999999999997</v>
      </c>
      <c r="P3" s="53">
        <v>0</v>
      </c>
      <c r="Q3" s="53">
        <v>0</v>
      </c>
      <c r="R3" s="53">
        <v>0</v>
      </c>
      <c r="S3" s="72">
        <v>0</v>
      </c>
      <c r="W3">
        <v>33.65</v>
      </c>
      <c r="X3">
        <v>0.48</v>
      </c>
      <c r="Y3">
        <v>21.27</v>
      </c>
      <c r="Z3">
        <v>23.8</v>
      </c>
      <c r="AA3">
        <v>0.93</v>
      </c>
      <c r="AB3">
        <v>1.02</v>
      </c>
      <c r="AC3">
        <v>255.26</v>
      </c>
      <c r="AD3">
        <v>0.61</v>
      </c>
      <c r="AE3">
        <v>0.52</v>
      </c>
      <c r="AF3">
        <v>0.82</v>
      </c>
      <c r="AG3">
        <v>0</v>
      </c>
      <c r="AH3">
        <v>10.55</v>
      </c>
      <c r="AI3">
        <v>85.08</v>
      </c>
      <c r="AJ3">
        <v>29.55</v>
      </c>
      <c r="AK3">
        <v>0.92</v>
      </c>
      <c r="AL3">
        <v>6.77</v>
      </c>
      <c r="AM3">
        <v>0</v>
      </c>
      <c r="AN3">
        <v>0</v>
      </c>
      <c r="AO3">
        <v>0.37</v>
      </c>
      <c r="AP3">
        <v>24.18</v>
      </c>
      <c r="AQ3">
        <v>0</v>
      </c>
      <c r="AR3">
        <v>0</v>
      </c>
      <c r="AS3">
        <v>0.61</v>
      </c>
      <c r="AT3">
        <v>23.21</v>
      </c>
      <c r="AU3">
        <v>0.93</v>
      </c>
      <c r="AV3">
        <v>0</v>
      </c>
      <c r="AW3">
        <v>0</v>
      </c>
      <c r="AX3">
        <v>63.11</v>
      </c>
      <c r="AY3">
        <v>12.71</v>
      </c>
      <c r="AZ3">
        <v>20.309999999999999</v>
      </c>
      <c r="BA3">
        <v>36.49</v>
      </c>
      <c r="BB3">
        <v>15.7</v>
      </c>
      <c r="BC3">
        <v>17.2</v>
      </c>
      <c r="BD3">
        <v>23.15</v>
      </c>
      <c r="BE3">
        <v>0</v>
      </c>
      <c r="BF3">
        <v>0</v>
      </c>
      <c r="BG3">
        <v>65</v>
      </c>
      <c r="BH3">
        <v>0</v>
      </c>
      <c r="BI3">
        <v>78.34</v>
      </c>
      <c r="BJ3">
        <v>64.319999999999993</v>
      </c>
      <c r="BK3">
        <v>0</v>
      </c>
      <c r="BL3">
        <v>62.87</v>
      </c>
      <c r="BM3">
        <v>27.86</v>
      </c>
      <c r="BN3">
        <v>23.7</v>
      </c>
      <c r="BO3">
        <v>0</v>
      </c>
      <c r="BP3">
        <v>4.84</v>
      </c>
      <c r="BQ3">
        <v>98.65</v>
      </c>
      <c r="BR3">
        <v>0</v>
      </c>
      <c r="BS3">
        <v>28</v>
      </c>
      <c r="BT3">
        <v>38.69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754.07</v>
      </c>
      <c r="I4" s="46">
        <v>318.44000000000005</v>
      </c>
      <c r="J4" s="46">
        <v>78.8</v>
      </c>
      <c r="K4" s="46">
        <v>6.77</v>
      </c>
      <c r="L4" s="46">
        <v>4.84</v>
      </c>
      <c r="M4" s="74">
        <v>0</v>
      </c>
      <c r="N4" s="73">
        <v>0</v>
      </c>
      <c r="O4" s="46">
        <v>38.549999999999997</v>
      </c>
      <c r="P4" s="46">
        <v>0</v>
      </c>
      <c r="Q4" s="46">
        <v>0</v>
      </c>
      <c r="R4" s="46">
        <v>0</v>
      </c>
      <c r="S4" s="74">
        <v>0</v>
      </c>
      <c r="W4">
        <v>33.65</v>
      </c>
      <c r="X4">
        <v>0.48</v>
      </c>
      <c r="Y4">
        <v>21.27</v>
      </c>
      <c r="Z4">
        <v>23.8</v>
      </c>
      <c r="AA4">
        <v>0.93</v>
      </c>
      <c r="AB4">
        <v>1.02</v>
      </c>
      <c r="AC4">
        <v>255.26</v>
      </c>
      <c r="AD4">
        <v>0.61</v>
      </c>
      <c r="AE4">
        <v>0.52</v>
      </c>
      <c r="AF4">
        <v>0.82</v>
      </c>
      <c r="AG4">
        <v>0</v>
      </c>
      <c r="AH4">
        <v>10.55</v>
      </c>
      <c r="AI4">
        <v>85.08</v>
      </c>
      <c r="AJ4">
        <v>29.55</v>
      </c>
      <c r="AK4">
        <v>0.92</v>
      </c>
      <c r="AL4">
        <v>6.77</v>
      </c>
      <c r="AM4">
        <v>0</v>
      </c>
      <c r="AN4">
        <v>0</v>
      </c>
      <c r="AO4">
        <v>0.37</v>
      </c>
      <c r="AP4">
        <v>24.18</v>
      </c>
      <c r="AQ4">
        <v>0</v>
      </c>
      <c r="AR4">
        <v>0</v>
      </c>
      <c r="AS4">
        <v>0.61</v>
      </c>
      <c r="AT4">
        <v>23.21</v>
      </c>
      <c r="AU4">
        <v>0.93</v>
      </c>
      <c r="AV4">
        <v>0</v>
      </c>
      <c r="AW4">
        <v>0</v>
      </c>
      <c r="AX4">
        <v>63.11</v>
      </c>
      <c r="AY4">
        <v>12.71</v>
      </c>
      <c r="AZ4">
        <v>20.309999999999999</v>
      </c>
      <c r="BA4">
        <v>36.49</v>
      </c>
      <c r="BB4">
        <v>15.7</v>
      </c>
      <c r="BC4">
        <v>17.2</v>
      </c>
      <c r="BD4">
        <v>23.15</v>
      </c>
      <c r="BE4">
        <v>0</v>
      </c>
      <c r="BF4">
        <v>0</v>
      </c>
      <c r="BG4">
        <v>65</v>
      </c>
      <c r="BH4">
        <v>0</v>
      </c>
      <c r="BI4">
        <v>78.34</v>
      </c>
      <c r="BJ4">
        <v>64.319999999999993</v>
      </c>
      <c r="BK4">
        <v>0</v>
      </c>
      <c r="BL4">
        <v>62.87</v>
      </c>
      <c r="BM4">
        <v>27.86</v>
      </c>
      <c r="BN4">
        <v>23.7</v>
      </c>
      <c r="BO4">
        <v>0</v>
      </c>
      <c r="BP4">
        <v>4.84</v>
      </c>
      <c r="BQ4">
        <v>98.65</v>
      </c>
      <c r="BR4">
        <v>0</v>
      </c>
      <c r="BS4">
        <v>28</v>
      </c>
      <c r="BT4">
        <v>38.69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754.07</v>
      </c>
      <c r="I5" s="46">
        <v>318.44000000000005</v>
      </c>
      <c r="J5" s="46">
        <v>78.8</v>
      </c>
      <c r="K5" s="46">
        <v>6.77</v>
      </c>
      <c r="L5" s="46">
        <v>4.84</v>
      </c>
      <c r="M5" s="74">
        <v>0</v>
      </c>
      <c r="N5" s="73">
        <v>0</v>
      </c>
      <c r="O5" s="46">
        <v>38.549999999999997</v>
      </c>
      <c r="P5" s="46">
        <v>0</v>
      </c>
      <c r="Q5" s="46">
        <v>0</v>
      </c>
      <c r="R5" s="46">
        <v>0</v>
      </c>
      <c r="S5" s="74">
        <v>0</v>
      </c>
      <c r="W5">
        <v>33.65</v>
      </c>
      <c r="X5">
        <v>0.48</v>
      </c>
      <c r="Y5">
        <v>21.27</v>
      </c>
      <c r="Z5">
        <v>23.8</v>
      </c>
      <c r="AA5">
        <v>0.93</v>
      </c>
      <c r="AB5">
        <v>1.02</v>
      </c>
      <c r="AC5">
        <v>255.26</v>
      </c>
      <c r="AD5">
        <v>0.61</v>
      </c>
      <c r="AE5">
        <v>0.52</v>
      </c>
      <c r="AF5">
        <v>0.82</v>
      </c>
      <c r="AG5">
        <v>0</v>
      </c>
      <c r="AH5">
        <v>10.55</v>
      </c>
      <c r="AI5">
        <v>85.08</v>
      </c>
      <c r="AJ5">
        <v>29.55</v>
      </c>
      <c r="AK5">
        <v>0.92</v>
      </c>
      <c r="AL5">
        <v>6.77</v>
      </c>
      <c r="AM5">
        <v>0</v>
      </c>
      <c r="AN5">
        <v>0</v>
      </c>
      <c r="AO5">
        <v>0.37</v>
      </c>
      <c r="AP5">
        <v>24.18</v>
      </c>
      <c r="AQ5">
        <v>0</v>
      </c>
      <c r="AR5">
        <v>0</v>
      </c>
      <c r="AS5">
        <v>0.61</v>
      </c>
      <c r="AT5">
        <v>23.21</v>
      </c>
      <c r="AU5">
        <v>0.93</v>
      </c>
      <c r="AV5">
        <v>0</v>
      </c>
      <c r="AW5">
        <v>0</v>
      </c>
      <c r="AX5">
        <v>63.11</v>
      </c>
      <c r="AY5">
        <v>12.71</v>
      </c>
      <c r="AZ5">
        <v>20.309999999999999</v>
      </c>
      <c r="BA5">
        <v>36.49</v>
      </c>
      <c r="BB5">
        <v>15.7</v>
      </c>
      <c r="BC5">
        <v>17.2</v>
      </c>
      <c r="BD5">
        <v>23.15</v>
      </c>
      <c r="BE5">
        <v>0</v>
      </c>
      <c r="BF5">
        <v>0</v>
      </c>
      <c r="BG5">
        <v>65</v>
      </c>
      <c r="BH5">
        <v>0</v>
      </c>
      <c r="BI5">
        <v>78.34</v>
      </c>
      <c r="BJ5">
        <v>64.319999999999993</v>
      </c>
      <c r="BK5">
        <v>0</v>
      </c>
      <c r="BL5">
        <v>62.87</v>
      </c>
      <c r="BM5">
        <v>27.86</v>
      </c>
      <c r="BN5">
        <v>23.7</v>
      </c>
      <c r="BO5">
        <v>0</v>
      </c>
      <c r="BP5">
        <v>4.84</v>
      </c>
      <c r="BQ5">
        <v>98.65</v>
      </c>
      <c r="BR5">
        <v>0</v>
      </c>
      <c r="BS5">
        <v>28</v>
      </c>
      <c r="BT5">
        <v>38.69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754.07</v>
      </c>
      <c r="I6" s="46">
        <v>318.44000000000005</v>
      </c>
      <c r="J6" s="46">
        <v>78.8</v>
      </c>
      <c r="K6" s="46">
        <v>6.77</v>
      </c>
      <c r="L6" s="46">
        <v>4.84</v>
      </c>
      <c r="M6" s="74">
        <v>0</v>
      </c>
      <c r="N6" s="73">
        <v>0</v>
      </c>
      <c r="O6" s="46">
        <v>38.549999999999997</v>
      </c>
      <c r="P6" s="46">
        <v>0</v>
      </c>
      <c r="Q6" s="46">
        <v>0</v>
      </c>
      <c r="R6" s="46">
        <v>0</v>
      </c>
      <c r="S6" s="74">
        <v>0</v>
      </c>
      <c r="W6">
        <v>33.65</v>
      </c>
      <c r="X6">
        <v>0.48</v>
      </c>
      <c r="Y6">
        <v>21.27</v>
      </c>
      <c r="Z6">
        <v>23.8</v>
      </c>
      <c r="AA6">
        <v>0.93</v>
      </c>
      <c r="AB6">
        <v>1.02</v>
      </c>
      <c r="AC6">
        <v>255.26</v>
      </c>
      <c r="AD6">
        <v>0.61</v>
      </c>
      <c r="AE6">
        <v>0.52</v>
      </c>
      <c r="AF6">
        <v>0.82</v>
      </c>
      <c r="AG6">
        <v>0</v>
      </c>
      <c r="AH6">
        <v>10.55</v>
      </c>
      <c r="AI6">
        <v>85.08</v>
      </c>
      <c r="AJ6">
        <v>29.55</v>
      </c>
      <c r="AK6">
        <v>0.92</v>
      </c>
      <c r="AL6">
        <v>6.77</v>
      </c>
      <c r="AM6">
        <v>0</v>
      </c>
      <c r="AN6">
        <v>0</v>
      </c>
      <c r="AO6">
        <v>0.37</v>
      </c>
      <c r="AP6">
        <v>24.18</v>
      </c>
      <c r="AQ6">
        <v>0</v>
      </c>
      <c r="AR6">
        <v>0</v>
      </c>
      <c r="AS6">
        <v>0.61</v>
      </c>
      <c r="AT6">
        <v>23.21</v>
      </c>
      <c r="AU6">
        <v>0.93</v>
      </c>
      <c r="AV6">
        <v>0</v>
      </c>
      <c r="AW6">
        <v>0</v>
      </c>
      <c r="AX6">
        <v>63.11</v>
      </c>
      <c r="AY6">
        <v>12.71</v>
      </c>
      <c r="AZ6">
        <v>20.309999999999999</v>
      </c>
      <c r="BA6">
        <v>36.49</v>
      </c>
      <c r="BB6">
        <v>15.7</v>
      </c>
      <c r="BC6">
        <v>17.2</v>
      </c>
      <c r="BD6">
        <v>23.15</v>
      </c>
      <c r="BE6">
        <v>0</v>
      </c>
      <c r="BF6">
        <v>0</v>
      </c>
      <c r="BG6">
        <v>65</v>
      </c>
      <c r="BH6">
        <v>0</v>
      </c>
      <c r="BI6">
        <v>78.34</v>
      </c>
      <c r="BJ6">
        <v>64.319999999999993</v>
      </c>
      <c r="BK6">
        <v>0</v>
      </c>
      <c r="BL6">
        <v>62.87</v>
      </c>
      <c r="BM6">
        <v>27.86</v>
      </c>
      <c r="BN6">
        <v>23.7</v>
      </c>
      <c r="BO6">
        <v>0</v>
      </c>
      <c r="BP6">
        <v>4.84</v>
      </c>
      <c r="BQ6">
        <v>98.65</v>
      </c>
      <c r="BR6">
        <v>0</v>
      </c>
      <c r="BS6">
        <v>28</v>
      </c>
      <c r="BT6">
        <v>38.69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754.12</v>
      </c>
      <c r="I7" s="46">
        <v>318.44000000000005</v>
      </c>
      <c r="J7" s="46">
        <v>78.699999999999989</v>
      </c>
      <c r="K7" s="46">
        <v>6.77</v>
      </c>
      <c r="L7" s="46">
        <v>4.84</v>
      </c>
      <c r="M7" s="74">
        <v>0</v>
      </c>
      <c r="N7" s="73">
        <v>0</v>
      </c>
      <c r="O7" s="46">
        <v>38.549999999999997</v>
      </c>
      <c r="P7" s="46">
        <v>0</v>
      </c>
      <c r="Q7" s="46">
        <v>0</v>
      </c>
      <c r="R7" s="46">
        <v>0</v>
      </c>
      <c r="S7" s="74">
        <v>0</v>
      </c>
      <c r="W7">
        <v>23.33</v>
      </c>
      <c r="X7">
        <v>0.53</v>
      </c>
      <c r="Y7">
        <v>21.27</v>
      </c>
      <c r="Z7">
        <v>23.8</v>
      </c>
      <c r="AA7">
        <v>0.93</v>
      </c>
      <c r="AB7">
        <v>1.02</v>
      </c>
      <c r="AC7">
        <v>255.26</v>
      </c>
      <c r="AD7">
        <v>0.61</v>
      </c>
      <c r="AE7">
        <v>0.52</v>
      </c>
      <c r="AF7">
        <v>0.82</v>
      </c>
      <c r="AG7">
        <v>0</v>
      </c>
      <c r="AH7">
        <v>10.55</v>
      </c>
      <c r="AI7">
        <v>85.08</v>
      </c>
      <c r="AJ7">
        <v>29.55</v>
      </c>
      <c r="AK7">
        <v>0.92</v>
      </c>
      <c r="AL7">
        <v>6.77</v>
      </c>
      <c r="AM7">
        <v>0</v>
      </c>
      <c r="AN7">
        <v>0</v>
      </c>
      <c r="AO7">
        <v>0.37</v>
      </c>
      <c r="AP7">
        <v>24.18</v>
      </c>
      <c r="AQ7">
        <v>0</v>
      </c>
      <c r="AR7">
        <v>0</v>
      </c>
      <c r="AS7">
        <v>0.61</v>
      </c>
      <c r="AT7">
        <v>23.21</v>
      </c>
      <c r="AU7">
        <v>0.93</v>
      </c>
      <c r="AV7">
        <v>0</v>
      </c>
      <c r="AW7">
        <v>0</v>
      </c>
      <c r="AX7">
        <v>63.11</v>
      </c>
      <c r="AY7">
        <v>12.71</v>
      </c>
      <c r="AZ7">
        <v>20.309999999999999</v>
      </c>
      <c r="BA7">
        <v>36.49</v>
      </c>
      <c r="BB7">
        <v>15.6</v>
      </c>
      <c r="BC7">
        <v>27.52</v>
      </c>
      <c r="BD7">
        <v>23.15</v>
      </c>
      <c r="BE7">
        <v>0</v>
      </c>
      <c r="BF7">
        <v>0</v>
      </c>
      <c r="BG7">
        <v>65</v>
      </c>
      <c r="BH7">
        <v>0</v>
      </c>
      <c r="BI7">
        <v>78.34</v>
      </c>
      <c r="BJ7">
        <v>64.319999999999993</v>
      </c>
      <c r="BK7">
        <v>0</v>
      </c>
      <c r="BL7">
        <v>62.87</v>
      </c>
      <c r="BM7">
        <v>27.86</v>
      </c>
      <c r="BN7">
        <v>23.7</v>
      </c>
      <c r="BO7">
        <v>0</v>
      </c>
      <c r="BP7">
        <v>4.84</v>
      </c>
      <c r="BQ7">
        <v>98.65</v>
      </c>
      <c r="BR7">
        <v>0</v>
      </c>
      <c r="BS7">
        <v>28</v>
      </c>
      <c r="BT7">
        <v>38.69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754.12</v>
      </c>
      <c r="I8" s="46">
        <v>318.44000000000005</v>
      </c>
      <c r="J8" s="46">
        <v>78.699999999999989</v>
      </c>
      <c r="K8" s="46">
        <v>6.77</v>
      </c>
      <c r="L8" s="46">
        <v>4.84</v>
      </c>
      <c r="M8" s="74">
        <v>0</v>
      </c>
      <c r="N8" s="73">
        <v>0</v>
      </c>
      <c r="O8" s="46">
        <v>38.549999999999997</v>
      </c>
      <c r="P8" s="46">
        <v>0</v>
      </c>
      <c r="Q8" s="46">
        <v>0</v>
      </c>
      <c r="R8" s="46">
        <v>0</v>
      </c>
      <c r="S8" s="74">
        <v>0</v>
      </c>
      <c r="W8">
        <v>23.33</v>
      </c>
      <c r="X8">
        <v>0.53</v>
      </c>
      <c r="Y8">
        <v>21.27</v>
      </c>
      <c r="Z8">
        <v>23.8</v>
      </c>
      <c r="AA8">
        <v>0.93</v>
      </c>
      <c r="AB8">
        <v>1.02</v>
      </c>
      <c r="AC8">
        <v>255.26</v>
      </c>
      <c r="AD8">
        <v>0.61</v>
      </c>
      <c r="AE8">
        <v>0.52</v>
      </c>
      <c r="AF8">
        <v>0.82</v>
      </c>
      <c r="AG8">
        <v>0</v>
      </c>
      <c r="AH8">
        <v>10.55</v>
      </c>
      <c r="AI8">
        <v>85.08</v>
      </c>
      <c r="AJ8">
        <v>29.55</v>
      </c>
      <c r="AK8">
        <v>0.92</v>
      </c>
      <c r="AL8">
        <v>6.77</v>
      </c>
      <c r="AM8">
        <v>0</v>
      </c>
      <c r="AN8">
        <v>0</v>
      </c>
      <c r="AO8">
        <v>0.37</v>
      </c>
      <c r="AP8">
        <v>24.18</v>
      </c>
      <c r="AQ8">
        <v>0</v>
      </c>
      <c r="AR8">
        <v>0</v>
      </c>
      <c r="AS8">
        <v>0.61</v>
      </c>
      <c r="AT8">
        <v>23.21</v>
      </c>
      <c r="AU8">
        <v>0.93</v>
      </c>
      <c r="AV8">
        <v>0</v>
      </c>
      <c r="AW8">
        <v>0</v>
      </c>
      <c r="AX8">
        <v>63.11</v>
      </c>
      <c r="AY8">
        <v>12.71</v>
      </c>
      <c r="AZ8">
        <v>20.309999999999999</v>
      </c>
      <c r="BA8">
        <v>36.49</v>
      </c>
      <c r="BB8">
        <v>15.6</v>
      </c>
      <c r="BC8">
        <v>27.52</v>
      </c>
      <c r="BD8">
        <v>23.15</v>
      </c>
      <c r="BE8">
        <v>0</v>
      </c>
      <c r="BF8">
        <v>0</v>
      </c>
      <c r="BG8">
        <v>65</v>
      </c>
      <c r="BH8">
        <v>0</v>
      </c>
      <c r="BI8">
        <v>78.34</v>
      </c>
      <c r="BJ8">
        <v>64.319999999999993</v>
      </c>
      <c r="BK8">
        <v>0</v>
      </c>
      <c r="BL8">
        <v>62.87</v>
      </c>
      <c r="BM8">
        <v>27.86</v>
      </c>
      <c r="BN8">
        <v>23.7</v>
      </c>
      <c r="BO8">
        <v>0</v>
      </c>
      <c r="BP8">
        <v>4.84</v>
      </c>
      <c r="BQ8">
        <v>98.65</v>
      </c>
      <c r="BR8">
        <v>0</v>
      </c>
      <c r="BS8">
        <v>28</v>
      </c>
      <c r="BT8">
        <v>38.69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754.12</v>
      </c>
      <c r="I9" s="46">
        <v>318.44000000000005</v>
      </c>
      <c r="J9" s="46">
        <v>78.699999999999989</v>
      </c>
      <c r="K9" s="46">
        <v>6.77</v>
      </c>
      <c r="L9" s="46">
        <v>4.84</v>
      </c>
      <c r="M9" s="74">
        <v>0</v>
      </c>
      <c r="N9" s="73">
        <v>0</v>
      </c>
      <c r="O9" s="46">
        <v>38.549999999999997</v>
      </c>
      <c r="P9" s="46">
        <v>0</v>
      </c>
      <c r="Q9" s="46">
        <v>0</v>
      </c>
      <c r="R9" s="46">
        <v>0</v>
      </c>
      <c r="S9" s="74">
        <v>0</v>
      </c>
      <c r="W9">
        <v>23.33</v>
      </c>
      <c r="X9">
        <v>0.53</v>
      </c>
      <c r="Y9">
        <v>21.27</v>
      </c>
      <c r="Z9">
        <v>23.8</v>
      </c>
      <c r="AA9">
        <v>0.93</v>
      </c>
      <c r="AB9">
        <v>1.02</v>
      </c>
      <c r="AC9">
        <v>255.26</v>
      </c>
      <c r="AD9">
        <v>0.61</v>
      </c>
      <c r="AE9">
        <v>0.52</v>
      </c>
      <c r="AF9">
        <v>0.82</v>
      </c>
      <c r="AG9">
        <v>0</v>
      </c>
      <c r="AH9">
        <v>10.55</v>
      </c>
      <c r="AI9">
        <v>85.08</v>
      </c>
      <c r="AJ9">
        <v>29.55</v>
      </c>
      <c r="AK9">
        <v>0.92</v>
      </c>
      <c r="AL9">
        <v>6.77</v>
      </c>
      <c r="AM9">
        <v>0</v>
      </c>
      <c r="AN9">
        <v>0</v>
      </c>
      <c r="AO9">
        <v>0.37</v>
      </c>
      <c r="AP9">
        <v>24.18</v>
      </c>
      <c r="AQ9">
        <v>0</v>
      </c>
      <c r="AR9">
        <v>0</v>
      </c>
      <c r="AS9">
        <v>0.61</v>
      </c>
      <c r="AT9">
        <v>23.21</v>
      </c>
      <c r="AU9">
        <v>0.93</v>
      </c>
      <c r="AV9">
        <v>0</v>
      </c>
      <c r="AW9">
        <v>0</v>
      </c>
      <c r="AX9">
        <v>63.11</v>
      </c>
      <c r="AY9">
        <v>12.71</v>
      </c>
      <c r="AZ9">
        <v>20.309999999999999</v>
      </c>
      <c r="BA9">
        <v>36.49</v>
      </c>
      <c r="BB9">
        <v>15.6</v>
      </c>
      <c r="BC9">
        <v>27.52</v>
      </c>
      <c r="BD9">
        <v>23.15</v>
      </c>
      <c r="BE9">
        <v>0</v>
      </c>
      <c r="BF9">
        <v>0</v>
      </c>
      <c r="BG9">
        <v>65</v>
      </c>
      <c r="BH9">
        <v>0</v>
      </c>
      <c r="BI9">
        <v>78.34</v>
      </c>
      <c r="BJ9">
        <v>64.319999999999993</v>
      </c>
      <c r="BK9">
        <v>0</v>
      </c>
      <c r="BL9">
        <v>62.87</v>
      </c>
      <c r="BM9">
        <v>27.86</v>
      </c>
      <c r="BN9">
        <v>23.7</v>
      </c>
      <c r="BO9">
        <v>0</v>
      </c>
      <c r="BP9">
        <v>4.84</v>
      </c>
      <c r="BQ9">
        <v>98.65</v>
      </c>
      <c r="BR9">
        <v>0</v>
      </c>
      <c r="BS9">
        <v>28</v>
      </c>
      <c r="BT9">
        <v>38.69</v>
      </c>
    </row>
    <row r="10" spans="1:72">
      <c r="A10" t="s">
        <v>264</v>
      </c>
      <c r="C10" t="s">
        <v>237</v>
      </c>
      <c r="G10" t="s">
        <v>52</v>
      </c>
      <c r="H10" s="73">
        <v>754.12</v>
      </c>
      <c r="I10" s="46">
        <v>318.44000000000005</v>
      </c>
      <c r="J10" s="46">
        <v>78.699999999999989</v>
      </c>
      <c r="K10" s="46">
        <v>6.77</v>
      </c>
      <c r="L10" s="46">
        <v>4.84</v>
      </c>
      <c r="M10" s="74">
        <v>0</v>
      </c>
      <c r="N10" s="73">
        <v>0</v>
      </c>
      <c r="O10" s="46">
        <v>38.549999999999997</v>
      </c>
      <c r="P10" s="46">
        <v>0</v>
      </c>
      <c r="Q10" s="46">
        <v>0</v>
      </c>
      <c r="R10" s="46">
        <v>0</v>
      </c>
      <c r="S10" s="74">
        <v>0</v>
      </c>
      <c r="W10">
        <v>23.33</v>
      </c>
      <c r="X10">
        <v>0.53</v>
      </c>
      <c r="Y10">
        <v>21.27</v>
      </c>
      <c r="Z10">
        <v>23.8</v>
      </c>
      <c r="AA10">
        <v>0.93</v>
      </c>
      <c r="AB10">
        <v>1.02</v>
      </c>
      <c r="AC10">
        <v>255.26</v>
      </c>
      <c r="AD10">
        <v>0.61</v>
      </c>
      <c r="AE10">
        <v>0.52</v>
      </c>
      <c r="AF10">
        <v>0.82</v>
      </c>
      <c r="AG10">
        <v>0</v>
      </c>
      <c r="AH10">
        <v>10.55</v>
      </c>
      <c r="AI10">
        <v>85.08</v>
      </c>
      <c r="AJ10">
        <v>29.55</v>
      </c>
      <c r="AK10">
        <v>0.92</v>
      </c>
      <c r="AL10">
        <v>6.77</v>
      </c>
      <c r="AM10">
        <v>0</v>
      </c>
      <c r="AN10">
        <v>0</v>
      </c>
      <c r="AO10">
        <v>0.37</v>
      </c>
      <c r="AP10">
        <v>24.18</v>
      </c>
      <c r="AQ10">
        <v>0</v>
      </c>
      <c r="AR10">
        <v>0</v>
      </c>
      <c r="AS10">
        <v>0.61</v>
      </c>
      <c r="AT10">
        <v>23.21</v>
      </c>
      <c r="AU10">
        <v>0.93</v>
      </c>
      <c r="AV10">
        <v>0</v>
      </c>
      <c r="AW10">
        <v>0</v>
      </c>
      <c r="AX10">
        <v>63.11</v>
      </c>
      <c r="AY10">
        <v>12.71</v>
      </c>
      <c r="AZ10">
        <v>20.309999999999999</v>
      </c>
      <c r="BA10">
        <v>36.49</v>
      </c>
      <c r="BB10">
        <v>15.6</v>
      </c>
      <c r="BC10">
        <v>27.52</v>
      </c>
      <c r="BD10">
        <v>23.15</v>
      </c>
      <c r="BE10">
        <v>0</v>
      </c>
      <c r="BF10">
        <v>0</v>
      </c>
      <c r="BG10">
        <v>65</v>
      </c>
      <c r="BH10">
        <v>0</v>
      </c>
      <c r="BI10">
        <v>78.34</v>
      </c>
      <c r="BJ10">
        <v>64.319999999999993</v>
      </c>
      <c r="BK10">
        <v>0</v>
      </c>
      <c r="BL10">
        <v>62.87</v>
      </c>
      <c r="BM10">
        <v>27.86</v>
      </c>
      <c r="BN10">
        <v>23.7</v>
      </c>
      <c r="BO10">
        <v>0</v>
      </c>
      <c r="BP10">
        <v>4.84</v>
      </c>
      <c r="BQ10">
        <v>98.65</v>
      </c>
      <c r="BR10">
        <v>0</v>
      </c>
      <c r="BS10">
        <v>28</v>
      </c>
      <c r="BT10">
        <v>38.69</v>
      </c>
    </row>
    <row r="11" spans="1:72">
      <c r="A11" t="s">
        <v>244</v>
      </c>
      <c r="C11" t="s">
        <v>325</v>
      </c>
      <c r="G11" t="s">
        <v>53</v>
      </c>
      <c r="H11" s="73">
        <v>754.07</v>
      </c>
      <c r="I11" s="46">
        <v>318.44000000000005</v>
      </c>
      <c r="J11" s="46">
        <v>78.61</v>
      </c>
      <c r="K11" s="46">
        <v>6.77</v>
      </c>
      <c r="L11" s="46">
        <v>4.84</v>
      </c>
      <c r="M11" s="74">
        <v>0</v>
      </c>
      <c r="N11" s="73">
        <v>0</v>
      </c>
      <c r="O11" s="46">
        <v>38.549999999999997</v>
      </c>
      <c r="P11" s="46">
        <v>0</v>
      </c>
      <c r="Q11" s="46">
        <v>0</v>
      </c>
      <c r="R11" s="46">
        <v>0</v>
      </c>
      <c r="S11" s="74">
        <v>0</v>
      </c>
      <c r="W11">
        <v>13.01</v>
      </c>
      <c r="X11">
        <v>0.48</v>
      </c>
      <c r="Y11">
        <v>21.27</v>
      </c>
      <c r="Z11">
        <v>23.8</v>
      </c>
      <c r="AA11">
        <v>0.93</v>
      </c>
      <c r="AB11">
        <v>1.02</v>
      </c>
      <c r="AC11">
        <v>255.26</v>
      </c>
      <c r="AD11">
        <v>0.61</v>
      </c>
      <c r="AE11">
        <v>0.52</v>
      </c>
      <c r="AF11">
        <v>0.82</v>
      </c>
      <c r="AG11">
        <v>0</v>
      </c>
      <c r="AH11">
        <v>10.55</v>
      </c>
      <c r="AI11">
        <v>85.08</v>
      </c>
      <c r="AJ11">
        <v>29.55</v>
      </c>
      <c r="AK11">
        <v>0.92</v>
      </c>
      <c r="AL11">
        <v>6.77</v>
      </c>
      <c r="AM11">
        <v>0</v>
      </c>
      <c r="AN11">
        <v>0</v>
      </c>
      <c r="AO11">
        <v>0.37</v>
      </c>
      <c r="AP11">
        <v>24.18</v>
      </c>
      <c r="AQ11">
        <v>0</v>
      </c>
      <c r="AR11">
        <v>0</v>
      </c>
      <c r="AS11">
        <v>0.61</v>
      </c>
      <c r="AT11">
        <v>23.21</v>
      </c>
      <c r="AU11">
        <v>0.93</v>
      </c>
      <c r="AV11">
        <v>0</v>
      </c>
      <c r="AW11">
        <v>0</v>
      </c>
      <c r="AX11">
        <v>63.11</v>
      </c>
      <c r="AY11">
        <v>12.71</v>
      </c>
      <c r="AZ11">
        <v>20.309999999999999</v>
      </c>
      <c r="BA11">
        <v>36.49</v>
      </c>
      <c r="BB11">
        <v>15.51</v>
      </c>
      <c r="BC11">
        <v>37.840000000000003</v>
      </c>
      <c r="BD11">
        <v>23.15</v>
      </c>
      <c r="BE11">
        <v>0</v>
      </c>
      <c r="BF11">
        <v>0</v>
      </c>
      <c r="BG11">
        <v>65</v>
      </c>
      <c r="BH11">
        <v>0</v>
      </c>
      <c r="BI11">
        <v>78.34</v>
      </c>
      <c r="BJ11">
        <v>64.319999999999993</v>
      </c>
      <c r="BK11">
        <v>0</v>
      </c>
      <c r="BL11">
        <v>62.87</v>
      </c>
      <c r="BM11">
        <v>27.86</v>
      </c>
      <c r="BN11">
        <v>23.7</v>
      </c>
      <c r="BO11">
        <v>0</v>
      </c>
      <c r="BP11">
        <v>4.84</v>
      </c>
      <c r="BQ11">
        <v>98.65</v>
      </c>
      <c r="BR11">
        <v>0</v>
      </c>
      <c r="BS11">
        <v>28</v>
      </c>
      <c r="BT11">
        <v>38.69</v>
      </c>
    </row>
    <row r="12" spans="1:72">
      <c r="A12" t="s">
        <v>245</v>
      </c>
      <c r="C12" t="s">
        <v>345</v>
      </c>
      <c r="G12" t="s">
        <v>54</v>
      </c>
      <c r="H12" s="73">
        <v>754.07</v>
      </c>
      <c r="I12" s="46">
        <v>318.44000000000005</v>
      </c>
      <c r="J12" s="46">
        <v>78.61</v>
      </c>
      <c r="K12" s="46">
        <v>6.77</v>
      </c>
      <c r="L12" s="46">
        <v>4.84</v>
      </c>
      <c r="M12" s="74">
        <v>0</v>
      </c>
      <c r="N12" s="73">
        <v>0</v>
      </c>
      <c r="O12" s="46">
        <v>38.549999999999997</v>
      </c>
      <c r="P12" s="46">
        <v>0</v>
      </c>
      <c r="Q12" s="46">
        <v>0</v>
      </c>
      <c r="R12" s="46">
        <v>0</v>
      </c>
      <c r="S12" s="74">
        <v>0</v>
      </c>
      <c r="W12">
        <v>13.01</v>
      </c>
      <c r="X12">
        <v>0.48</v>
      </c>
      <c r="Y12">
        <v>21.27</v>
      </c>
      <c r="Z12">
        <v>23.8</v>
      </c>
      <c r="AA12">
        <v>0.93</v>
      </c>
      <c r="AB12">
        <v>1.02</v>
      </c>
      <c r="AC12">
        <v>255.26</v>
      </c>
      <c r="AD12">
        <v>0.61</v>
      </c>
      <c r="AE12">
        <v>0.52</v>
      </c>
      <c r="AF12">
        <v>0.82</v>
      </c>
      <c r="AG12">
        <v>0</v>
      </c>
      <c r="AH12">
        <v>10.55</v>
      </c>
      <c r="AI12">
        <v>85.08</v>
      </c>
      <c r="AJ12">
        <v>29.55</v>
      </c>
      <c r="AK12">
        <v>0.92</v>
      </c>
      <c r="AL12">
        <v>6.77</v>
      </c>
      <c r="AM12">
        <v>0</v>
      </c>
      <c r="AN12">
        <v>0</v>
      </c>
      <c r="AO12">
        <v>0.37</v>
      </c>
      <c r="AP12">
        <v>24.18</v>
      </c>
      <c r="AQ12">
        <v>0</v>
      </c>
      <c r="AR12">
        <v>0</v>
      </c>
      <c r="AS12">
        <v>0.61</v>
      </c>
      <c r="AT12">
        <v>23.21</v>
      </c>
      <c r="AU12">
        <v>0.93</v>
      </c>
      <c r="AV12">
        <v>0</v>
      </c>
      <c r="AW12">
        <v>0</v>
      </c>
      <c r="AX12">
        <v>63.11</v>
      </c>
      <c r="AY12">
        <v>12.71</v>
      </c>
      <c r="AZ12">
        <v>20.309999999999999</v>
      </c>
      <c r="BA12">
        <v>36.49</v>
      </c>
      <c r="BB12">
        <v>15.51</v>
      </c>
      <c r="BC12">
        <v>37.840000000000003</v>
      </c>
      <c r="BD12">
        <v>23.15</v>
      </c>
      <c r="BE12">
        <v>0</v>
      </c>
      <c r="BF12">
        <v>0</v>
      </c>
      <c r="BG12">
        <v>65</v>
      </c>
      <c r="BH12">
        <v>0</v>
      </c>
      <c r="BI12">
        <v>78.34</v>
      </c>
      <c r="BJ12">
        <v>64.319999999999993</v>
      </c>
      <c r="BK12">
        <v>0</v>
      </c>
      <c r="BL12">
        <v>62.87</v>
      </c>
      <c r="BM12">
        <v>27.86</v>
      </c>
      <c r="BN12">
        <v>23.7</v>
      </c>
      <c r="BO12">
        <v>0</v>
      </c>
      <c r="BP12">
        <v>4.84</v>
      </c>
      <c r="BQ12">
        <v>98.65</v>
      </c>
      <c r="BR12">
        <v>0</v>
      </c>
      <c r="BS12">
        <v>28</v>
      </c>
      <c r="BT12">
        <v>38.69</v>
      </c>
    </row>
    <row r="13" spans="1:72">
      <c r="A13" t="s">
        <v>246</v>
      </c>
      <c r="G13" t="s">
        <v>55</v>
      </c>
      <c r="H13" s="73">
        <v>754.07</v>
      </c>
      <c r="I13" s="46">
        <v>318.44000000000005</v>
      </c>
      <c r="J13" s="46">
        <v>78.61</v>
      </c>
      <c r="K13" s="46">
        <v>6.77</v>
      </c>
      <c r="L13" s="46">
        <v>4.84</v>
      </c>
      <c r="M13" s="74">
        <v>0</v>
      </c>
      <c r="N13" s="73">
        <v>0</v>
      </c>
      <c r="O13" s="46">
        <v>38.549999999999997</v>
      </c>
      <c r="P13" s="46">
        <v>0</v>
      </c>
      <c r="Q13" s="46">
        <v>0</v>
      </c>
      <c r="R13" s="46">
        <v>0</v>
      </c>
      <c r="S13" s="74">
        <v>0</v>
      </c>
      <c r="W13">
        <v>13.01</v>
      </c>
      <c r="X13">
        <v>0.48</v>
      </c>
      <c r="Y13">
        <v>21.27</v>
      </c>
      <c r="Z13">
        <v>23.8</v>
      </c>
      <c r="AA13">
        <v>0.93</v>
      </c>
      <c r="AB13">
        <v>1.02</v>
      </c>
      <c r="AC13">
        <v>255.26</v>
      </c>
      <c r="AD13">
        <v>0.61</v>
      </c>
      <c r="AE13">
        <v>0.52</v>
      </c>
      <c r="AF13">
        <v>0.82</v>
      </c>
      <c r="AG13">
        <v>0</v>
      </c>
      <c r="AH13">
        <v>10.55</v>
      </c>
      <c r="AI13">
        <v>85.08</v>
      </c>
      <c r="AJ13">
        <v>29.55</v>
      </c>
      <c r="AK13">
        <v>0.92</v>
      </c>
      <c r="AL13">
        <v>6.77</v>
      </c>
      <c r="AM13">
        <v>0</v>
      </c>
      <c r="AN13">
        <v>0</v>
      </c>
      <c r="AO13">
        <v>0.37</v>
      </c>
      <c r="AP13">
        <v>24.18</v>
      </c>
      <c r="AQ13">
        <v>0</v>
      </c>
      <c r="AR13">
        <v>0</v>
      </c>
      <c r="AS13">
        <v>0.61</v>
      </c>
      <c r="AT13">
        <v>23.21</v>
      </c>
      <c r="AU13">
        <v>0.93</v>
      </c>
      <c r="AV13">
        <v>0</v>
      </c>
      <c r="AW13">
        <v>0</v>
      </c>
      <c r="AX13">
        <v>63.11</v>
      </c>
      <c r="AY13">
        <v>12.71</v>
      </c>
      <c r="AZ13">
        <v>20.309999999999999</v>
      </c>
      <c r="BA13">
        <v>36.49</v>
      </c>
      <c r="BB13">
        <v>15.51</v>
      </c>
      <c r="BC13">
        <v>37.840000000000003</v>
      </c>
      <c r="BD13">
        <v>23.15</v>
      </c>
      <c r="BE13">
        <v>0</v>
      </c>
      <c r="BF13">
        <v>0</v>
      </c>
      <c r="BG13">
        <v>65</v>
      </c>
      <c r="BH13">
        <v>0</v>
      </c>
      <c r="BI13">
        <v>78.34</v>
      </c>
      <c r="BJ13">
        <v>64.319999999999993</v>
      </c>
      <c r="BK13">
        <v>0</v>
      </c>
      <c r="BL13">
        <v>62.87</v>
      </c>
      <c r="BM13">
        <v>27.86</v>
      </c>
      <c r="BN13">
        <v>23.7</v>
      </c>
      <c r="BO13">
        <v>0</v>
      </c>
      <c r="BP13">
        <v>4.84</v>
      </c>
      <c r="BQ13">
        <v>98.65</v>
      </c>
      <c r="BR13">
        <v>0</v>
      </c>
      <c r="BS13">
        <v>28</v>
      </c>
      <c r="BT13">
        <v>38.69</v>
      </c>
    </row>
    <row r="14" spans="1:72">
      <c r="A14" t="s">
        <v>247</v>
      </c>
      <c r="G14" t="s">
        <v>56</v>
      </c>
      <c r="H14" s="73">
        <v>754.07</v>
      </c>
      <c r="I14" s="46">
        <v>318.44000000000005</v>
      </c>
      <c r="J14" s="46">
        <v>78.61</v>
      </c>
      <c r="K14" s="46">
        <v>6.77</v>
      </c>
      <c r="L14" s="46">
        <v>4.84</v>
      </c>
      <c r="M14" s="74">
        <v>0</v>
      </c>
      <c r="N14" s="73">
        <v>0</v>
      </c>
      <c r="O14" s="46">
        <v>38.549999999999997</v>
      </c>
      <c r="P14" s="46">
        <v>0</v>
      </c>
      <c r="Q14" s="46">
        <v>0</v>
      </c>
      <c r="R14" s="46">
        <v>0</v>
      </c>
      <c r="S14" s="74">
        <v>0</v>
      </c>
      <c r="W14">
        <v>13.01</v>
      </c>
      <c r="X14">
        <v>0.48</v>
      </c>
      <c r="Y14">
        <v>21.27</v>
      </c>
      <c r="Z14">
        <v>23.8</v>
      </c>
      <c r="AA14">
        <v>0.93</v>
      </c>
      <c r="AB14">
        <v>1.02</v>
      </c>
      <c r="AC14">
        <v>255.26</v>
      </c>
      <c r="AD14">
        <v>0.61</v>
      </c>
      <c r="AE14">
        <v>0.52</v>
      </c>
      <c r="AF14">
        <v>0.82</v>
      </c>
      <c r="AG14">
        <v>0</v>
      </c>
      <c r="AH14">
        <v>10.55</v>
      </c>
      <c r="AI14">
        <v>85.08</v>
      </c>
      <c r="AJ14">
        <v>29.55</v>
      </c>
      <c r="AK14">
        <v>0.92</v>
      </c>
      <c r="AL14">
        <v>6.77</v>
      </c>
      <c r="AM14">
        <v>0</v>
      </c>
      <c r="AN14">
        <v>0</v>
      </c>
      <c r="AO14">
        <v>0.37</v>
      </c>
      <c r="AP14">
        <v>24.18</v>
      </c>
      <c r="AQ14">
        <v>0</v>
      </c>
      <c r="AR14">
        <v>0</v>
      </c>
      <c r="AS14">
        <v>0.61</v>
      </c>
      <c r="AT14">
        <v>23.21</v>
      </c>
      <c r="AU14">
        <v>0.93</v>
      </c>
      <c r="AV14">
        <v>0</v>
      </c>
      <c r="AW14">
        <v>0</v>
      </c>
      <c r="AX14">
        <v>63.11</v>
      </c>
      <c r="AY14">
        <v>12.71</v>
      </c>
      <c r="AZ14">
        <v>20.309999999999999</v>
      </c>
      <c r="BA14">
        <v>36.49</v>
      </c>
      <c r="BB14">
        <v>15.51</v>
      </c>
      <c r="BC14">
        <v>37.840000000000003</v>
      </c>
      <c r="BD14">
        <v>23.15</v>
      </c>
      <c r="BE14">
        <v>0</v>
      </c>
      <c r="BF14">
        <v>0</v>
      </c>
      <c r="BG14">
        <v>65</v>
      </c>
      <c r="BH14">
        <v>0</v>
      </c>
      <c r="BI14">
        <v>78.34</v>
      </c>
      <c r="BJ14">
        <v>64.319999999999993</v>
      </c>
      <c r="BK14">
        <v>0</v>
      </c>
      <c r="BL14">
        <v>62.87</v>
      </c>
      <c r="BM14">
        <v>27.86</v>
      </c>
      <c r="BN14">
        <v>23.7</v>
      </c>
      <c r="BO14">
        <v>0</v>
      </c>
      <c r="BP14">
        <v>4.84</v>
      </c>
      <c r="BQ14">
        <v>98.65</v>
      </c>
      <c r="BR14">
        <v>0</v>
      </c>
      <c r="BS14">
        <v>28</v>
      </c>
      <c r="BT14">
        <v>38.69</v>
      </c>
    </row>
    <row r="15" spans="1:72">
      <c r="A15" t="s">
        <v>248</v>
      </c>
      <c r="G15" t="s">
        <v>57</v>
      </c>
      <c r="H15" s="73">
        <v>729.85</v>
      </c>
      <c r="I15" s="46">
        <v>281.95000000000005</v>
      </c>
      <c r="J15" s="46">
        <v>78.52</v>
      </c>
      <c r="K15" s="46">
        <v>6.77</v>
      </c>
      <c r="L15" s="46">
        <v>4.84</v>
      </c>
      <c r="M15" s="74">
        <v>0</v>
      </c>
      <c r="N15" s="73">
        <v>0</v>
      </c>
      <c r="O15" s="46">
        <v>38.549999999999997</v>
      </c>
      <c r="P15" s="46">
        <v>0</v>
      </c>
      <c r="Q15" s="46">
        <v>0</v>
      </c>
      <c r="R15" s="46">
        <v>0</v>
      </c>
      <c r="S15" s="74">
        <v>0</v>
      </c>
      <c r="W15">
        <v>13.01</v>
      </c>
      <c r="X15">
        <v>0.44</v>
      </c>
      <c r="Y15">
        <v>21.27</v>
      </c>
      <c r="Z15">
        <v>23.8</v>
      </c>
      <c r="AA15">
        <v>0.93</v>
      </c>
      <c r="AB15">
        <v>1.02</v>
      </c>
      <c r="AC15">
        <v>255.26</v>
      </c>
      <c r="AD15">
        <v>0.61</v>
      </c>
      <c r="AE15">
        <v>0.52</v>
      </c>
      <c r="AF15">
        <v>0.82</v>
      </c>
      <c r="AG15">
        <v>0</v>
      </c>
      <c r="AH15">
        <v>10.55</v>
      </c>
      <c r="AI15">
        <v>85.08</v>
      </c>
      <c r="AJ15">
        <v>28.52</v>
      </c>
      <c r="AK15">
        <v>0.92</v>
      </c>
      <c r="AL15">
        <v>6.77</v>
      </c>
      <c r="AM15">
        <v>0</v>
      </c>
      <c r="AN15">
        <v>0</v>
      </c>
      <c r="AO15">
        <v>0.37</v>
      </c>
      <c r="AP15">
        <v>24.18</v>
      </c>
      <c r="AQ15">
        <v>0</v>
      </c>
      <c r="AR15">
        <v>0</v>
      </c>
      <c r="AS15">
        <v>0.61</v>
      </c>
      <c r="AT15">
        <v>23.21</v>
      </c>
      <c r="AU15">
        <v>0.93</v>
      </c>
      <c r="AV15">
        <v>0</v>
      </c>
      <c r="AW15">
        <v>0</v>
      </c>
      <c r="AX15">
        <v>63.11</v>
      </c>
      <c r="AY15">
        <v>12.71</v>
      </c>
      <c r="AZ15">
        <v>20.309999999999999</v>
      </c>
      <c r="BA15">
        <v>0</v>
      </c>
      <c r="BB15">
        <v>15.42</v>
      </c>
      <c r="BC15">
        <v>37.840000000000003</v>
      </c>
      <c r="BD15">
        <v>0</v>
      </c>
      <c r="BE15">
        <v>0</v>
      </c>
      <c r="BF15">
        <v>0</v>
      </c>
      <c r="BG15">
        <v>65</v>
      </c>
      <c r="BH15">
        <v>0</v>
      </c>
      <c r="BI15">
        <v>78.34</v>
      </c>
      <c r="BJ15">
        <v>64.319999999999993</v>
      </c>
      <c r="BK15">
        <v>0</v>
      </c>
      <c r="BL15">
        <v>62.87</v>
      </c>
      <c r="BM15">
        <v>27.86</v>
      </c>
      <c r="BN15">
        <v>23.7</v>
      </c>
      <c r="BO15">
        <v>0</v>
      </c>
      <c r="BP15">
        <v>4.84</v>
      </c>
      <c r="BQ15">
        <v>98.65</v>
      </c>
      <c r="BR15">
        <v>0</v>
      </c>
      <c r="BS15">
        <v>28</v>
      </c>
      <c r="BT15">
        <v>38.69</v>
      </c>
    </row>
    <row r="16" spans="1:72">
      <c r="A16" t="s">
        <v>249</v>
      </c>
      <c r="G16" t="s">
        <v>58</v>
      </c>
      <c r="H16" s="73">
        <v>729.85</v>
      </c>
      <c r="I16" s="46">
        <v>281.95000000000005</v>
      </c>
      <c r="J16" s="46">
        <v>78.52</v>
      </c>
      <c r="K16" s="46">
        <v>6.77</v>
      </c>
      <c r="L16" s="46">
        <v>4.84</v>
      </c>
      <c r="M16" s="74">
        <v>0</v>
      </c>
      <c r="N16" s="73">
        <v>0</v>
      </c>
      <c r="O16" s="46">
        <v>38.549999999999997</v>
      </c>
      <c r="P16" s="46">
        <v>0</v>
      </c>
      <c r="Q16" s="46">
        <v>0</v>
      </c>
      <c r="R16" s="46">
        <v>0</v>
      </c>
      <c r="S16" s="74">
        <v>0</v>
      </c>
      <c r="W16">
        <v>13.01</v>
      </c>
      <c r="X16">
        <v>0.44</v>
      </c>
      <c r="Y16">
        <v>21.27</v>
      </c>
      <c r="Z16">
        <v>23.8</v>
      </c>
      <c r="AA16">
        <v>0.93</v>
      </c>
      <c r="AB16">
        <v>1.02</v>
      </c>
      <c r="AC16">
        <v>255.26</v>
      </c>
      <c r="AD16">
        <v>0.61</v>
      </c>
      <c r="AE16">
        <v>0.52</v>
      </c>
      <c r="AF16">
        <v>0.82</v>
      </c>
      <c r="AG16">
        <v>0</v>
      </c>
      <c r="AH16">
        <v>10.55</v>
      </c>
      <c r="AI16">
        <v>85.08</v>
      </c>
      <c r="AJ16">
        <v>28.52</v>
      </c>
      <c r="AK16">
        <v>0.92</v>
      </c>
      <c r="AL16">
        <v>6.77</v>
      </c>
      <c r="AM16">
        <v>0</v>
      </c>
      <c r="AN16">
        <v>0</v>
      </c>
      <c r="AO16">
        <v>0.37</v>
      </c>
      <c r="AP16">
        <v>24.18</v>
      </c>
      <c r="AQ16">
        <v>0</v>
      </c>
      <c r="AR16">
        <v>0</v>
      </c>
      <c r="AS16">
        <v>0.61</v>
      </c>
      <c r="AT16">
        <v>23.21</v>
      </c>
      <c r="AU16">
        <v>0.93</v>
      </c>
      <c r="AV16">
        <v>0</v>
      </c>
      <c r="AW16">
        <v>0</v>
      </c>
      <c r="AX16">
        <v>63.11</v>
      </c>
      <c r="AY16">
        <v>12.71</v>
      </c>
      <c r="AZ16">
        <v>20.309999999999999</v>
      </c>
      <c r="BA16">
        <v>0</v>
      </c>
      <c r="BB16">
        <v>15.42</v>
      </c>
      <c r="BC16">
        <v>37.840000000000003</v>
      </c>
      <c r="BD16">
        <v>0</v>
      </c>
      <c r="BE16">
        <v>0</v>
      </c>
      <c r="BF16">
        <v>0</v>
      </c>
      <c r="BG16">
        <v>65</v>
      </c>
      <c r="BH16">
        <v>0</v>
      </c>
      <c r="BI16">
        <v>78.34</v>
      </c>
      <c r="BJ16">
        <v>64.319999999999993</v>
      </c>
      <c r="BK16">
        <v>0</v>
      </c>
      <c r="BL16">
        <v>62.87</v>
      </c>
      <c r="BM16">
        <v>27.86</v>
      </c>
      <c r="BN16">
        <v>23.7</v>
      </c>
      <c r="BO16">
        <v>0</v>
      </c>
      <c r="BP16">
        <v>4.84</v>
      </c>
      <c r="BQ16">
        <v>98.65</v>
      </c>
      <c r="BR16">
        <v>0</v>
      </c>
      <c r="BS16">
        <v>28</v>
      </c>
      <c r="BT16">
        <v>38.69</v>
      </c>
    </row>
    <row r="17" spans="1:72">
      <c r="A17" t="s">
        <v>250</v>
      </c>
      <c r="G17" t="s">
        <v>59</v>
      </c>
      <c r="H17" s="73">
        <v>729.85</v>
      </c>
      <c r="I17" s="46">
        <v>281.95000000000005</v>
      </c>
      <c r="J17" s="46">
        <v>78.52</v>
      </c>
      <c r="K17" s="46">
        <v>6.77</v>
      </c>
      <c r="L17" s="46">
        <v>4.84</v>
      </c>
      <c r="M17" s="74">
        <v>0</v>
      </c>
      <c r="N17" s="73">
        <v>0</v>
      </c>
      <c r="O17" s="46">
        <v>38.549999999999997</v>
      </c>
      <c r="P17" s="46">
        <v>0</v>
      </c>
      <c r="Q17" s="46">
        <v>0</v>
      </c>
      <c r="R17" s="46">
        <v>0</v>
      </c>
      <c r="S17" s="74">
        <v>0</v>
      </c>
      <c r="W17">
        <v>13.01</v>
      </c>
      <c r="X17">
        <v>0.44</v>
      </c>
      <c r="Y17">
        <v>21.27</v>
      </c>
      <c r="Z17">
        <v>23.8</v>
      </c>
      <c r="AA17">
        <v>0.93</v>
      </c>
      <c r="AB17">
        <v>1.02</v>
      </c>
      <c r="AC17">
        <v>255.26</v>
      </c>
      <c r="AD17">
        <v>0.61</v>
      </c>
      <c r="AE17">
        <v>0.52</v>
      </c>
      <c r="AF17">
        <v>0.82</v>
      </c>
      <c r="AG17">
        <v>0</v>
      </c>
      <c r="AH17">
        <v>10.55</v>
      </c>
      <c r="AI17">
        <v>85.08</v>
      </c>
      <c r="AJ17">
        <v>28.52</v>
      </c>
      <c r="AK17">
        <v>0.92</v>
      </c>
      <c r="AL17">
        <v>6.77</v>
      </c>
      <c r="AM17">
        <v>0</v>
      </c>
      <c r="AN17">
        <v>0</v>
      </c>
      <c r="AO17">
        <v>0.37</v>
      </c>
      <c r="AP17">
        <v>24.18</v>
      </c>
      <c r="AQ17">
        <v>0</v>
      </c>
      <c r="AR17">
        <v>0</v>
      </c>
      <c r="AS17">
        <v>0.61</v>
      </c>
      <c r="AT17">
        <v>23.21</v>
      </c>
      <c r="AU17">
        <v>0.93</v>
      </c>
      <c r="AV17">
        <v>0</v>
      </c>
      <c r="AW17">
        <v>0</v>
      </c>
      <c r="AX17">
        <v>63.11</v>
      </c>
      <c r="AY17">
        <v>12.71</v>
      </c>
      <c r="AZ17">
        <v>20.309999999999999</v>
      </c>
      <c r="BA17">
        <v>0</v>
      </c>
      <c r="BB17">
        <v>15.42</v>
      </c>
      <c r="BC17">
        <v>37.840000000000003</v>
      </c>
      <c r="BD17">
        <v>0</v>
      </c>
      <c r="BE17">
        <v>0</v>
      </c>
      <c r="BF17">
        <v>0</v>
      </c>
      <c r="BG17">
        <v>65</v>
      </c>
      <c r="BH17">
        <v>0</v>
      </c>
      <c r="BI17">
        <v>78.34</v>
      </c>
      <c r="BJ17">
        <v>64.319999999999993</v>
      </c>
      <c r="BK17">
        <v>0</v>
      </c>
      <c r="BL17">
        <v>62.87</v>
      </c>
      <c r="BM17">
        <v>27.86</v>
      </c>
      <c r="BN17">
        <v>23.7</v>
      </c>
      <c r="BO17">
        <v>0</v>
      </c>
      <c r="BP17">
        <v>4.84</v>
      </c>
      <c r="BQ17">
        <v>98.65</v>
      </c>
      <c r="BR17">
        <v>0</v>
      </c>
      <c r="BS17">
        <v>28</v>
      </c>
      <c r="BT17">
        <v>38.69</v>
      </c>
    </row>
    <row r="18" spans="1:72">
      <c r="A18" t="s">
        <v>251</v>
      </c>
      <c r="G18" t="s">
        <v>60</v>
      </c>
      <c r="H18" s="73">
        <v>729.85</v>
      </c>
      <c r="I18" s="46">
        <v>281.95000000000005</v>
      </c>
      <c r="J18" s="46">
        <v>78.52</v>
      </c>
      <c r="K18" s="46">
        <v>6.77</v>
      </c>
      <c r="L18" s="46">
        <v>4.84</v>
      </c>
      <c r="M18" s="74">
        <v>0</v>
      </c>
      <c r="N18" s="73">
        <v>0</v>
      </c>
      <c r="O18" s="46">
        <v>38.549999999999997</v>
      </c>
      <c r="P18" s="46">
        <v>0</v>
      </c>
      <c r="Q18" s="46">
        <v>0</v>
      </c>
      <c r="R18" s="46">
        <v>0</v>
      </c>
      <c r="S18" s="74">
        <v>0</v>
      </c>
      <c r="W18">
        <v>13.01</v>
      </c>
      <c r="X18">
        <v>0.44</v>
      </c>
      <c r="Y18">
        <v>21.27</v>
      </c>
      <c r="Z18">
        <v>23.8</v>
      </c>
      <c r="AA18">
        <v>0.93</v>
      </c>
      <c r="AB18">
        <v>1.02</v>
      </c>
      <c r="AC18">
        <v>255.26</v>
      </c>
      <c r="AD18">
        <v>0.61</v>
      </c>
      <c r="AE18">
        <v>0.52</v>
      </c>
      <c r="AF18">
        <v>0.82</v>
      </c>
      <c r="AG18">
        <v>0</v>
      </c>
      <c r="AH18">
        <v>10.55</v>
      </c>
      <c r="AI18">
        <v>85.08</v>
      </c>
      <c r="AJ18">
        <v>28.52</v>
      </c>
      <c r="AK18">
        <v>0.92</v>
      </c>
      <c r="AL18">
        <v>6.77</v>
      </c>
      <c r="AM18">
        <v>0</v>
      </c>
      <c r="AN18">
        <v>0</v>
      </c>
      <c r="AO18">
        <v>0.37</v>
      </c>
      <c r="AP18">
        <v>24.18</v>
      </c>
      <c r="AQ18">
        <v>0</v>
      </c>
      <c r="AR18">
        <v>0</v>
      </c>
      <c r="AS18">
        <v>0.61</v>
      </c>
      <c r="AT18">
        <v>23.21</v>
      </c>
      <c r="AU18">
        <v>0.93</v>
      </c>
      <c r="AV18">
        <v>0</v>
      </c>
      <c r="AW18">
        <v>0</v>
      </c>
      <c r="AX18">
        <v>63.11</v>
      </c>
      <c r="AY18">
        <v>12.71</v>
      </c>
      <c r="AZ18">
        <v>20.309999999999999</v>
      </c>
      <c r="BA18">
        <v>0</v>
      </c>
      <c r="BB18">
        <v>15.42</v>
      </c>
      <c r="BC18">
        <v>37.840000000000003</v>
      </c>
      <c r="BD18">
        <v>0</v>
      </c>
      <c r="BE18">
        <v>0</v>
      </c>
      <c r="BF18">
        <v>0</v>
      </c>
      <c r="BG18">
        <v>65</v>
      </c>
      <c r="BH18">
        <v>0</v>
      </c>
      <c r="BI18">
        <v>78.34</v>
      </c>
      <c r="BJ18">
        <v>64.319999999999993</v>
      </c>
      <c r="BK18">
        <v>0</v>
      </c>
      <c r="BL18">
        <v>62.87</v>
      </c>
      <c r="BM18">
        <v>27.86</v>
      </c>
      <c r="BN18">
        <v>23.7</v>
      </c>
      <c r="BO18">
        <v>0</v>
      </c>
      <c r="BP18">
        <v>4.84</v>
      </c>
      <c r="BQ18">
        <v>98.65</v>
      </c>
      <c r="BR18">
        <v>0</v>
      </c>
      <c r="BS18">
        <v>28</v>
      </c>
      <c r="BT18">
        <v>38.69</v>
      </c>
    </row>
    <row r="19" spans="1:72">
      <c r="A19" t="s">
        <v>265</v>
      </c>
      <c r="G19" t="s">
        <v>61</v>
      </c>
      <c r="H19" s="73">
        <v>729.85</v>
      </c>
      <c r="I19" s="46">
        <v>281.95000000000005</v>
      </c>
      <c r="J19" s="46">
        <v>78.430000000000007</v>
      </c>
      <c r="K19" s="46">
        <v>6.77</v>
      </c>
      <c r="L19" s="46">
        <v>4.84</v>
      </c>
      <c r="M19" s="74">
        <v>0</v>
      </c>
      <c r="N19" s="73">
        <v>0</v>
      </c>
      <c r="O19" s="46">
        <v>77.55</v>
      </c>
      <c r="P19" s="46">
        <v>0</v>
      </c>
      <c r="Q19" s="46">
        <v>0</v>
      </c>
      <c r="R19" s="46">
        <v>0</v>
      </c>
      <c r="S19" s="74">
        <v>0</v>
      </c>
      <c r="W19">
        <v>13.01</v>
      </c>
      <c r="X19">
        <v>0.44</v>
      </c>
      <c r="Y19">
        <v>21.27</v>
      </c>
      <c r="Z19">
        <v>23.8</v>
      </c>
      <c r="AA19">
        <v>0.93</v>
      </c>
      <c r="AB19">
        <v>1.02</v>
      </c>
      <c r="AC19">
        <v>255.26</v>
      </c>
      <c r="AD19">
        <v>0.61</v>
      </c>
      <c r="AE19">
        <v>0.52</v>
      </c>
      <c r="AF19">
        <v>0.82</v>
      </c>
      <c r="AG19">
        <v>0</v>
      </c>
      <c r="AH19">
        <v>10.55</v>
      </c>
      <c r="AI19">
        <v>85.08</v>
      </c>
      <c r="AJ19">
        <v>28.52</v>
      </c>
      <c r="AK19">
        <v>0.92</v>
      </c>
      <c r="AL19">
        <v>6.77</v>
      </c>
      <c r="AM19">
        <v>0</v>
      </c>
      <c r="AN19">
        <v>0</v>
      </c>
      <c r="AO19">
        <v>0.37</v>
      </c>
      <c r="AP19">
        <v>24.18</v>
      </c>
      <c r="AQ19">
        <v>0</v>
      </c>
      <c r="AR19">
        <v>39</v>
      </c>
      <c r="AS19">
        <v>0.61</v>
      </c>
      <c r="AT19">
        <v>23.21</v>
      </c>
      <c r="AU19">
        <v>0.93</v>
      </c>
      <c r="AV19">
        <v>0</v>
      </c>
      <c r="AW19">
        <v>0</v>
      </c>
      <c r="AX19">
        <v>63.11</v>
      </c>
      <c r="AY19">
        <v>12.71</v>
      </c>
      <c r="AZ19">
        <v>20.309999999999999</v>
      </c>
      <c r="BA19">
        <v>0</v>
      </c>
      <c r="BB19">
        <v>15.33</v>
      </c>
      <c r="BC19">
        <v>37.840000000000003</v>
      </c>
      <c r="BD19">
        <v>0</v>
      </c>
      <c r="BE19">
        <v>0</v>
      </c>
      <c r="BF19">
        <v>0</v>
      </c>
      <c r="BG19">
        <v>65</v>
      </c>
      <c r="BH19">
        <v>0</v>
      </c>
      <c r="BI19">
        <v>78.34</v>
      </c>
      <c r="BJ19">
        <v>64.319999999999993</v>
      </c>
      <c r="BK19">
        <v>0</v>
      </c>
      <c r="BL19">
        <v>62.87</v>
      </c>
      <c r="BM19">
        <v>27.86</v>
      </c>
      <c r="BN19">
        <v>23.7</v>
      </c>
      <c r="BO19">
        <v>0</v>
      </c>
      <c r="BP19">
        <v>4.84</v>
      </c>
      <c r="BQ19">
        <v>98.65</v>
      </c>
      <c r="BR19">
        <v>0</v>
      </c>
      <c r="BS19">
        <v>28</v>
      </c>
      <c r="BT19">
        <v>38.69</v>
      </c>
    </row>
    <row r="20" spans="1:72">
      <c r="A20" t="s">
        <v>266</v>
      </c>
      <c r="G20" t="s">
        <v>62</v>
      </c>
      <c r="H20" s="73">
        <v>729.85</v>
      </c>
      <c r="I20" s="46">
        <v>281.95000000000005</v>
      </c>
      <c r="J20" s="46">
        <v>78.430000000000007</v>
      </c>
      <c r="K20" s="46">
        <v>6.77</v>
      </c>
      <c r="L20" s="46">
        <v>4.84</v>
      </c>
      <c r="M20" s="74">
        <v>0</v>
      </c>
      <c r="N20" s="73">
        <v>0</v>
      </c>
      <c r="O20" s="46">
        <v>77.55</v>
      </c>
      <c r="P20" s="46">
        <v>0</v>
      </c>
      <c r="Q20" s="46">
        <v>0</v>
      </c>
      <c r="R20" s="46">
        <v>0</v>
      </c>
      <c r="S20" s="74">
        <v>0</v>
      </c>
      <c r="W20">
        <v>13.01</v>
      </c>
      <c r="X20">
        <v>0.44</v>
      </c>
      <c r="Y20">
        <v>21.27</v>
      </c>
      <c r="Z20">
        <v>23.8</v>
      </c>
      <c r="AA20">
        <v>0.93</v>
      </c>
      <c r="AB20">
        <v>1.02</v>
      </c>
      <c r="AC20">
        <v>255.26</v>
      </c>
      <c r="AD20">
        <v>0.61</v>
      </c>
      <c r="AE20">
        <v>0.52</v>
      </c>
      <c r="AF20">
        <v>0.82</v>
      </c>
      <c r="AG20">
        <v>0</v>
      </c>
      <c r="AH20">
        <v>10.55</v>
      </c>
      <c r="AI20">
        <v>85.08</v>
      </c>
      <c r="AJ20">
        <v>28.52</v>
      </c>
      <c r="AK20">
        <v>0.92</v>
      </c>
      <c r="AL20">
        <v>6.77</v>
      </c>
      <c r="AM20">
        <v>0</v>
      </c>
      <c r="AN20">
        <v>0</v>
      </c>
      <c r="AO20">
        <v>0.37</v>
      </c>
      <c r="AP20">
        <v>24.18</v>
      </c>
      <c r="AQ20">
        <v>0</v>
      </c>
      <c r="AR20">
        <v>39</v>
      </c>
      <c r="AS20">
        <v>0.61</v>
      </c>
      <c r="AT20">
        <v>23.21</v>
      </c>
      <c r="AU20">
        <v>0.93</v>
      </c>
      <c r="AV20">
        <v>0</v>
      </c>
      <c r="AW20">
        <v>0</v>
      </c>
      <c r="AX20">
        <v>63.11</v>
      </c>
      <c r="AY20">
        <v>12.71</v>
      </c>
      <c r="AZ20">
        <v>20.309999999999999</v>
      </c>
      <c r="BA20">
        <v>0</v>
      </c>
      <c r="BB20">
        <v>15.33</v>
      </c>
      <c r="BC20">
        <v>37.840000000000003</v>
      </c>
      <c r="BD20">
        <v>0</v>
      </c>
      <c r="BE20">
        <v>0</v>
      </c>
      <c r="BF20">
        <v>0</v>
      </c>
      <c r="BG20">
        <v>65</v>
      </c>
      <c r="BH20">
        <v>0</v>
      </c>
      <c r="BI20">
        <v>78.34</v>
      </c>
      <c r="BJ20">
        <v>64.319999999999993</v>
      </c>
      <c r="BK20">
        <v>0</v>
      </c>
      <c r="BL20">
        <v>62.87</v>
      </c>
      <c r="BM20">
        <v>27.86</v>
      </c>
      <c r="BN20">
        <v>23.7</v>
      </c>
      <c r="BO20">
        <v>0</v>
      </c>
      <c r="BP20">
        <v>4.84</v>
      </c>
      <c r="BQ20">
        <v>98.65</v>
      </c>
      <c r="BR20">
        <v>0</v>
      </c>
      <c r="BS20">
        <v>28</v>
      </c>
      <c r="BT20">
        <v>38.69</v>
      </c>
    </row>
    <row r="21" spans="1:72">
      <c r="A21" t="s">
        <v>252</v>
      </c>
      <c r="G21" t="s">
        <v>63</v>
      </c>
      <c r="H21" s="73">
        <v>729.85</v>
      </c>
      <c r="I21" s="46">
        <v>281.95000000000005</v>
      </c>
      <c r="J21" s="46">
        <v>78.430000000000007</v>
      </c>
      <c r="K21" s="46">
        <v>6.77</v>
      </c>
      <c r="L21" s="46">
        <v>4.84</v>
      </c>
      <c r="M21" s="74">
        <v>0</v>
      </c>
      <c r="N21" s="73">
        <v>0</v>
      </c>
      <c r="O21" s="46">
        <v>77.55</v>
      </c>
      <c r="P21" s="46">
        <v>0</v>
      </c>
      <c r="Q21" s="46">
        <v>0</v>
      </c>
      <c r="R21" s="46">
        <v>0</v>
      </c>
      <c r="S21" s="74">
        <v>0</v>
      </c>
      <c r="W21">
        <v>13.01</v>
      </c>
      <c r="X21">
        <v>0.44</v>
      </c>
      <c r="Y21">
        <v>21.27</v>
      </c>
      <c r="Z21">
        <v>23.8</v>
      </c>
      <c r="AA21">
        <v>0.93</v>
      </c>
      <c r="AB21">
        <v>1.02</v>
      </c>
      <c r="AC21">
        <v>255.26</v>
      </c>
      <c r="AD21">
        <v>0.61</v>
      </c>
      <c r="AE21">
        <v>0.52</v>
      </c>
      <c r="AF21">
        <v>0.82</v>
      </c>
      <c r="AG21">
        <v>0</v>
      </c>
      <c r="AH21">
        <v>10.55</v>
      </c>
      <c r="AI21">
        <v>85.08</v>
      </c>
      <c r="AJ21">
        <v>28.52</v>
      </c>
      <c r="AK21">
        <v>0.92</v>
      </c>
      <c r="AL21">
        <v>6.77</v>
      </c>
      <c r="AM21">
        <v>0</v>
      </c>
      <c r="AN21">
        <v>0</v>
      </c>
      <c r="AO21">
        <v>0.37</v>
      </c>
      <c r="AP21">
        <v>24.18</v>
      </c>
      <c r="AQ21">
        <v>0</v>
      </c>
      <c r="AR21">
        <v>39</v>
      </c>
      <c r="AS21">
        <v>0.61</v>
      </c>
      <c r="AT21">
        <v>23.21</v>
      </c>
      <c r="AU21">
        <v>0.93</v>
      </c>
      <c r="AV21">
        <v>0</v>
      </c>
      <c r="AW21">
        <v>0</v>
      </c>
      <c r="AX21">
        <v>63.11</v>
      </c>
      <c r="AY21">
        <v>12.71</v>
      </c>
      <c r="AZ21">
        <v>20.309999999999999</v>
      </c>
      <c r="BA21">
        <v>0</v>
      </c>
      <c r="BB21">
        <v>15.33</v>
      </c>
      <c r="BC21">
        <v>37.840000000000003</v>
      </c>
      <c r="BD21">
        <v>0</v>
      </c>
      <c r="BE21">
        <v>0</v>
      </c>
      <c r="BF21">
        <v>0</v>
      </c>
      <c r="BG21">
        <v>65</v>
      </c>
      <c r="BH21">
        <v>0</v>
      </c>
      <c r="BI21">
        <v>78.34</v>
      </c>
      <c r="BJ21">
        <v>64.319999999999993</v>
      </c>
      <c r="BK21">
        <v>0</v>
      </c>
      <c r="BL21">
        <v>62.87</v>
      </c>
      <c r="BM21">
        <v>27.86</v>
      </c>
      <c r="BN21">
        <v>23.7</v>
      </c>
      <c r="BO21">
        <v>0</v>
      </c>
      <c r="BP21">
        <v>4.84</v>
      </c>
      <c r="BQ21">
        <v>98.65</v>
      </c>
      <c r="BR21">
        <v>0</v>
      </c>
      <c r="BS21">
        <v>28</v>
      </c>
      <c r="BT21">
        <v>38.69</v>
      </c>
    </row>
    <row r="22" spans="1:72">
      <c r="A22" t="s">
        <v>253</v>
      </c>
      <c r="G22" t="s">
        <v>64</v>
      </c>
      <c r="H22" s="73">
        <v>729.85</v>
      </c>
      <c r="I22" s="46">
        <v>281.95000000000005</v>
      </c>
      <c r="J22" s="46">
        <v>78.430000000000007</v>
      </c>
      <c r="K22" s="46">
        <v>6.77</v>
      </c>
      <c r="L22" s="46">
        <v>4.84</v>
      </c>
      <c r="M22" s="74">
        <v>0</v>
      </c>
      <c r="N22" s="73">
        <v>0</v>
      </c>
      <c r="O22" s="46">
        <v>77.55</v>
      </c>
      <c r="P22" s="46">
        <v>0</v>
      </c>
      <c r="Q22" s="46">
        <v>0</v>
      </c>
      <c r="R22" s="46">
        <v>0</v>
      </c>
      <c r="S22" s="74">
        <v>0</v>
      </c>
      <c r="W22">
        <v>13.01</v>
      </c>
      <c r="X22">
        <v>0.44</v>
      </c>
      <c r="Y22">
        <v>21.27</v>
      </c>
      <c r="Z22">
        <v>23.8</v>
      </c>
      <c r="AA22">
        <v>0.93</v>
      </c>
      <c r="AB22">
        <v>1.02</v>
      </c>
      <c r="AC22">
        <v>255.26</v>
      </c>
      <c r="AD22">
        <v>0.61</v>
      </c>
      <c r="AE22">
        <v>0.52</v>
      </c>
      <c r="AF22">
        <v>0.82</v>
      </c>
      <c r="AG22">
        <v>0</v>
      </c>
      <c r="AH22">
        <v>10.55</v>
      </c>
      <c r="AI22">
        <v>85.08</v>
      </c>
      <c r="AJ22">
        <v>28.52</v>
      </c>
      <c r="AK22">
        <v>0.92</v>
      </c>
      <c r="AL22">
        <v>6.77</v>
      </c>
      <c r="AM22">
        <v>0</v>
      </c>
      <c r="AN22">
        <v>0</v>
      </c>
      <c r="AO22">
        <v>0.37</v>
      </c>
      <c r="AP22">
        <v>24.18</v>
      </c>
      <c r="AQ22">
        <v>0</v>
      </c>
      <c r="AR22">
        <v>39</v>
      </c>
      <c r="AS22">
        <v>0.61</v>
      </c>
      <c r="AT22">
        <v>23.21</v>
      </c>
      <c r="AU22">
        <v>0.93</v>
      </c>
      <c r="AV22">
        <v>0</v>
      </c>
      <c r="AW22">
        <v>0</v>
      </c>
      <c r="AX22">
        <v>63.11</v>
      </c>
      <c r="AY22">
        <v>12.71</v>
      </c>
      <c r="AZ22">
        <v>20.309999999999999</v>
      </c>
      <c r="BA22">
        <v>0</v>
      </c>
      <c r="BB22">
        <v>15.33</v>
      </c>
      <c r="BC22">
        <v>37.840000000000003</v>
      </c>
      <c r="BD22">
        <v>0</v>
      </c>
      <c r="BE22">
        <v>0</v>
      </c>
      <c r="BF22">
        <v>0</v>
      </c>
      <c r="BG22">
        <v>65</v>
      </c>
      <c r="BH22">
        <v>0</v>
      </c>
      <c r="BI22">
        <v>78.34</v>
      </c>
      <c r="BJ22">
        <v>64.319999999999993</v>
      </c>
      <c r="BK22">
        <v>0</v>
      </c>
      <c r="BL22">
        <v>62.87</v>
      </c>
      <c r="BM22">
        <v>27.86</v>
      </c>
      <c r="BN22">
        <v>23.7</v>
      </c>
      <c r="BO22">
        <v>0</v>
      </c>
      <c r="BP22">
        <v>4.84</v>
      </c>
      <c r="BQ22">
        <v>98.65</v>
      </c>
      <c r="BR22">
        <v>0</v>
      </c>
      <c r="BS22">
        <v>28</v>
      </c>
      <c r="BT22">
        <v>38.69</v>
      </c>
    </row>
    <row r="23" spans="1:72">
      <c r="A23" t="s">
        <v>254</v>
      </c>
      <c r="G23" t="s">
        <v>65</v>
      </c>
      <c r="H23" s="73">
        <v>729.89</v>
      </c>
      <c r="I23" s="46">
        <v>183.3</v>
      </c>
      <c r="J23" s="46">
        <v>78.33</v>
      </c>
      <c r="K23" s="46">
        <v>6.77</v>
      </c>
      <c r="L23" s="46">
        <v>4.84</v>
      </c>
      <c r="M23" s="74">
        <v>0</v>
      </c>
      <c r="N23" s="73">
        <v>0</v>
      </c>
      <c r="O23" s="46">
        <v>77.55</v>
      </c>
      <c r="P23" s="46">
        <v>0</v>
      </c>
      <c r="Q23" s="46">
        <v>0</v>
      </c>
      <c r="R23" s="46">
        <v>0</v>
      </c>
      <c r="S23" s="74">
        <v>0</v>
      </c>
      <c r="W23">
        <v>13.01</v>
      </c>
      <c r="X23">
        <v>0.48</v>
      </c>
      <c r="Y23">
        <v>21.27</v>
      </c>
      <c r="Z23">
        <v>23.8</v>
      </c>
      <c r="AA23">
        <v>0.93</v>
      </c>
      <c r="AB23">
        <v>1.02</v>
      </c>
      <c r="AC23">
        <v>255.26</v>
      </c>
      <c r="AD23">
        <v>0.61</v>
      </c>
      <c r="AE23">
        <v>0.52</v>
      </c>
      <c r="AF23">
        <v>0.82</v>
      </c>
      <c r="AG23">
        <v>0</v>
      </c>
      <c r="AH23">
        <v>10.55</v>
      </c>
      <c r="AI23">
        <v>85.08</v>
      </c>
      <c r="AJ23">
        <v>28.52</v>
      </c>
      <c r="AK23">
        <v>0.92</v>
      </c>
      <c r="AL23">
        <v>6.77</v>
      </c>
      <c r="AM23">
        <v>0</v>
      </c>
      <c r="AN23">
        <v>0</v>
      </c>
      <c r="AO23">
        <v>0.37</v>
      </c>
      <c r="AP23">
        <v>24.18</v>
      </c>
      <c r="AQ23">
        <v>0</v>
      </c>
      <c r="AR23">
        <v>39</v>
      </c>
      <c r="AS23">
        <v>0.61</v>
      </c>
      <c r="AT23">
        <v>23.21</v>
      </c>
      <c r="AU23">
        <v>0.93</v>
      </c>
      <c r="AV23">
        <v>0</v>
      </c>
      <c r="AW23">
        <v>0</v>
      </c>
      <c r="AX23">
        <v>63.11</v>
      </c>
      <c r="AY23">
        <v>12.71</v>
      </c>
      <c r="AZ23">
        <v>20.309999999999999</v>
      </c>
      <c r="BA23">
        <v>0</v>
      </c>
      <c r="BB23">
        <v>15.23</v>
      </c>
      <c r="BC23">
        <v>37.840000000000003</v>
      </c>
      <c r="BD23">
        <v>0</v>
      </c>
      <c r="BE23">
        <v>0</v>
      </c>
      <c r="BF23">
        <v>0</v>
      </c>
      <c r="BG23">
        <v>65</v>
      </c>
      <c r="BH23">
        <v>0</v>
      </c>
      <c r="BI23">
        <v>78.34</v>
      </c>
      <c r="BJ23">
        <v>64.319999999999993</v>
      </c>
      <c r="BK23">
        <v>0</v>
      </c>
      <c r="BL23">
        <v>62.87</v>
      </c>
      <c r="BM23">
        <v>27.86</v>
      </c>
      <c r="BN23">
        <v>23.7</v>
      </c>
      <c r="BO23">
        <v>0</v>
      </c>
      <c r="BP23">
        <v>4.84</v>
      </c>
      <c r="BQ23">
        <v>0</v>
      </c>
      <c r="BR23">
        <v>0</v>
      </c>
      <c r="BS23">
        <v>28</v>
      </c>
      <c r="BT23">
        <v>38.69</v>
      </c>
    </row>
    <row r="24" spans="1:72">
      <c r="A24" t="s">
        <v>255</v>
      </c>
      <c r="G24" t="s">
        <v>66</v>
      </c>
      <c r="H24" s="73">
        <v>729.89</v>
      </c>
      <c r="I24" s="46">
        <v>183.3</v>
      </c>
      <c r="J24" s="46">
        <v>78.33</v>
      </c>
      <c r="K24" s="46">
        <v>6.77</v>
      </c>
      <c r="L24" s="46">
        <v>4.84</v>
      </c>
      <c r="M24" s="74">
        <v>0</v>
      </c>
      <c r="N24" s="73">
        <v>0</v>
      </c>
      <c r="O24" s="46">
        <v>77.55</v>
      </c>
      <c r="P24" s="46">
        <v>0</v>
      </c>
      <c r="Q24" s="46">
        <v>0</v>
      </c>
      <c r="R24" s="46">
        <v>0</v>
      </c>
      <c r="S24" s="74">
        <v>0</v>
      </c>
      <c r="W24">
        <v>13.01</v>
      </c>
      <c r="X24">
        <v>0.48</v>
      </c>
      <c r="Y24">
        <v>21.27</v>
      </c>
      <c r="Z24">
        <v>23.8</v>
      </c>
      <c r="AA24">
        <v>0.93</v>
      </c>
      <c r="AB24">
        <v>1.02</v>
      </c>
      <c r="AC24">
        <v>255.26</v>
      </c>
      <c r="AD24">
        <v>0.61</v>
      </c>
      <c r="AE24">
        <v>0.52</v>
      </c>
      <c r="AF24">
        <v>0.82</v>
      </c>
      <c r="AG24">
        <v>0</v>
      </c>
      <c r="AH24">
        <v>10.55</v>
      </c>
      <c r="AI24">
        <v>85.08</v>
      </c>
      <c r="AJ24">
        <v>28.52</v>
      </c>
      <c r="AK24">
        <v>0.92</v>
      </c>
      <c r="AL24">
        <v>6.77</v>
      </c>
      <c r="AM24">
        <v>0</v>
      </c>
      <c r="AN24">
        <v>0</v>
      </c>
      <c r="AO24">
        <v>0.37</v>
      </c>
      <c r="AP24">
        <v>24.18</v>
      </c>
      <c r="AQ24">
        <v>0</v>
      </c>
      <c r="AR24">
        <v>39</v>
      </c>
      <c r="AS24">
        <v>0.61</v>
      </c>
      <c r="AT24">
        <v>23.21</v>
      </c>
      <c r="AU24">
        <v>0.93</v>
      </c>
      <c r="AV24">
        <v>0</v>
      </c>
      <c r="AW24">
        <v>0</v>
      </c>
      <c r="AX24">
        <v>63.11</v>
      </c>
      <c r="AY24">
        <v>12.71</v>
      </c>
      <c r="AZ24">
        <v>20.309999999999999</v>
      </c>
      <c r="BA24">
        <v>0</v>
      </c>
      <c r="BB24">
        <v>15.23</v>
      </c>
      <c r="BC24">
        <v>37.840000000000003</v>
      </c>
      <c r="BD24">
        <v>0</v>
      </c>
      <c r="BE24">
        <v>0</v>
      </c>
      <c r="BF24">
        <v>0</v>
      </c>
      <c r="BG24">
        <v>65</v>
      </c>
      <c r="BH24">
        <v>0</v>
      </c>
      <c r="BI24">
        <v>78.34</v>
      </c>
      <c r="BJ24">
        <v>64.319999999999993</v>
      </c>
      <c r="BK24">
        <v>0</v>
      </c>
      <c r="BL24">
        <v>62.87</v>
      </c>
      <c r="BM24">
        <v>27.86</v>
      </c>
      <c r="BN24">
        <v>23.7</v>
      </c>
      <c r="BO24">
        <v>0</v>
      </c>
      <c r="BP24">
        <v>4.84</v>
      </c>
      <c r="BQ24">
        <v>0</v>
      </c>
      <c r="BR24">
        <v>0</v>
      </c>
      <c r="BS24">
        <v>28</v>
      </c>
      <c r="BT24">
        <v>38.69</v>
      </c>
    </row>
    <row r="25" spans="1:72">
      <c r="A25" t="s">
        <v>256</v>
      </c>
      <c r="G25" t="s">
        <v>67</v>
      </c>
      <c r="H25" s="73">
        <v>729.89</v>
      </c>
      <c r="I25" s="46">
        <v>183.3</v>
      </c>
      <c r="J25" s="46">
        <v>78.33</v>
      </c>
      <c r="K25" s="46">
        <v>6.77</v>
      </c>
      <c r="L25" s="46">
        <v>4.84</v>
      </c>
      <c r="M25" s="74">
        <v>0</v>
      </c>
      <c r="N25" s="73">
        <v>0</v>
      </c>
      <c r="O25" s="46">
        <v>77.55</v>
      </c>
      <c r="P25" s="46">
        <v>0</v>
      </c>
      <c r="Q25" s="46">
        <v>0</v>
      </c>
      <c r="R25" s="46">
        <v>0</v>
      </c>
      <c r="S25" s="74">
        <v>0</v>
      </c>
      <c r="W25">
        <v>13.01</v>
      </c>
      <c r="X25">
        <v>0.48</v>
      </c>
      <c r="Y25">
        <v>21.27</v>
      </c>
      <c r="Z25">
        <v>23.8</v>
      </c>
      <c r="AA25">
        <v>0.93</v>
      </c>
      <c r="AB25">
        <v>1.02</v>
      </c>
      <c r="AC25">
        <v>255.26</v>
      </c>
      <c r="AD25">
        <v>0.61</v>
      </c>
      <c r="AE25">
        <v>0.52</v>
      </c>
      <c r="AF25">
        <v>0.82</v>
      </c>
      <c r="AG25">
        <v>0</v>
      </c>
      <c r="AH25">
        <v>10.55</v>
      </c>
      <c r="AI25">
        <v>85.08</v>
      </c>
      <c r="AJ25">
        <v>28.52</v>
      </c>
      <c r="AK25">
        <v>0.92</v>
      </c>
      <c r="AL25">
        <v>6.77</v>
      </c>
      <c r="AM25">
        <v>0</v>
      </c>
      <c r="AN25">
        <v>0</v>
      </c>
      <c r="AO25">
        <v>0.37</v>
      </c>
      <c r="AP25">
        <v>24.18</v>
      </c>
      <c r="AQ25">
        <v>0</v>
      </c>
      <c r="AR25">
        <v>39</v>
      </c>
      <c r="AS25">
        <v>0.61</v>
      </c>
      <c r="AT25">
        <v>23.21</v>
      </c>
      <c r="AU25">
        <v>0.93</v>
      </c>
      <c r="AV25">
        <v>0</v>
      </c>
      <c r="AW25">
        <v>0</v>
      </c>
      <c r="AX25">
        <v>63.11</v>
      </c>
      <c r="AY25">
        <v>12.71</v>
      </c>
      <c r="AZ25">
        <v>20.309999999999999</v>
      </c>
      <c r="BA25">
        <v>0</v>
      </c>
      <c r="BB25">
        <v>15.23</v>
      </c>
      <c r="BC25">
        <v>37.840000000000003</v>
      </c>
      <c r="BD25">
        <v>0</v>
      </c>
      <c r="BE25">
        <v>0</v>
      </c>
      <c r="BF25">
        <v>0</v>
      </c>
      <c r="BG25">
        <v>65</v>
      </c>
      <c r="BH25">
        <v>0</v>
      </c>
      <c r="BI25">
        <v>78.34</v>
      </c>
      <c r="BJ25">
        <v>64.319999999999993</v>
      </c>
      <c r="BK25">
        <v>0</v>
      </c>
      <c r="BL25">
        <v>62.87</v>
      </c>
      <c r="BM25">
        <v>27.86</v>
      </c>
      <c r="BN25">
        <v>23.7</v>
      </c>
      <c r="BO25">
        <v>0</v>
      </c>
      <c r="BP25">
        <v>4.84</v>
      </c>
      <c r="BQ25">
        <v>0</v>
      </c>
      <c r="BR25">
        <v>0</v>
      </c>
      <c r="BS25">
        <v>28</v>
      </c>
      <c r="BT25">
        <v>38.69</v>
      </c>
    </row>
    <row r="26" spans="1:72">
      <c r="A26" t="s">
        <v>257</v>
      </c>
      <c r="G26" t="s">
        <v>68</v>
      </c>
      <c r="H26" s="73">
        <v>729.89</v>
      </c>
      <c r="I26" s="46">
        <v>183.3</v>
      </c>
      <c r="J26" s="46">
        <v>78.33</v>
      </c>
      <c r="K26" s="46">
        <v>6.77</v>
      </c>
      <c r="L26" s="46">
        <v>4.84</v>
      </c>
      <c r="M26" s="74">
        <v>0</v>
      </c>
      <c r="N26" s="73">
        <v>0</v>
      </c>
      <c r="O26" s="46">
        <v>127.55</v>
      </c>
      <c r="P26" s="46">
        <v>0</v>
      </c>
      <c r="Q26" s="46">
        <v>0</v>
      </c>
      <c r="R26" s="46">
        <v>0</v>
      </c>
      <c r="S26" s="74">
        <v>0</v>
      </c>
      <c r="W26">
        <v>13.01</v>
      </c>
      <c r="X26">
        <v>0.48</v>
      </c>
      <c r="Y26">
        <v>21.27</v>
      </c>
      <c r="Z26">
        <v>23.8</v>
      </c>
      <c r="AA26">
        <v>0.93</v>
      </c>
      <c r="AB26">
        <v>1.02</v>
      </c>
      <c r="AC26">
        <v>255.26</v>
      </c>
      <c r="AD26">
        <v>0.61</v>
      </c>
      <c r="AE26">
        <v>0.52</v>
      </c>
      <c r="AF26">
        <v>0.82</v>
      </c>
      <c r="AG26">
        <v>0</v>
      </c>
      <c r="AH26">
        <v>10.55</v>
      </c>
      <c r="AI26">
        <v>85.08</v>
      </c>
      <c r="AJ26">
        <v>28.52</v>
      </c>
      <c r="AK26">
        <v>0.92</v>
      </c>
      <c r="AL26">
        <v>6.77</v>
      </c>
      <c r="AM26">
        <v>0</v>
      </c>
      <c r="AN26">
        <v>0</v>
      </c>
      <c r="AO26">
        <v>0.37</v>
      </c>
      <c r="AP26">
        <v>24.18</v>
      </c>
      <c r="AQ26">
        <v>0</v>
      </c>
      <c r="AR26">
        <v>39</v>
      </c>
      <c r="AS26">
        <v>0.61</v>
      </c>
      <c r="AT26">
        <v>23.21</v>
      </c>
      <c r="AU26">
        <v>0.93</v>
      </c>
      <c r="AV26">
        <v>0</v>
      </c>
      <c r="AW26">
        <v>50</v>
      </c>
      <c r="AX26">
        <v>63.11</v>
      </c>
      <c r="AY26">
        <v>12.71</v>
      </c>
      <c r="AZ26">
        <v>20.309999999999999</v>
      </c>
      <c r="BA26">
        <v>0</v>
      </c>
      <c r="BB26">
        <v>15.23</v>
      </c>
      <c r="BC26">
        <v>37.840000000000003</v>
      </c>
      <c r="BD26">
        <v>0</v>
      </c>
      <c r="BE26">
        <v>0</v>
      </c>
      <c r="BF26">
        <v>0</v>
      </c>
      <c r="BG26">
        <v>65</v>
      </c>
      <c r="BH26">
        <v>0</v>
      </c>
      <c r="BI26">
        <v>78.34</v>
      </c>
      <c r="BJ26">
        <v>64.319999999999993</v>
      </c>
      <c r="BK26">
        <v>0</v>
      </c>
      <c r="BL26">
        <v>62.87</v>
      </c>
      <c r="BM26">
        <v>27.86</v>
      </c>
      <c r="BN26">
        <v>23.7</v>
      </c>
      <c r="BO26">
        <v>0</v>
      </c>
      <c r="BP26">
        <v>4.84</v>
      </c>
      <c r="BQ26">
        <v>0</v>
      </c>
      <c r="BR26">
        <v>0</v>
      </c>
      <c r="BS26">
        <v>28</v>
      </c>
      <c r="BT26">
        <v>38.69</v>
      </c>
    </row>
    <row r="27" spans="1:72">
      <c r="A27" t="s">
        <v>258</v>
      </c>
      <c r="G27" t="s">
        <v>69</v>
      </c>
      <c r="H27" s="73">
        <v>664.93999999999994</v>
      </c>
      <c r="I27" s="46">
        <v>155.44</v>
      </c>
      <c r="J27" s="46">
        <v>78.25</v>
      </c>
      <c r="K27" s="46">
        <v>6.77</v>
      </c>
      <c r="L27" s="46">
        <v>4.84</v>
      </c>
      <c r="M27" s="74">
        <v>0</v>
      </c>
      <c r="N27" s="73">
        <v>0</v>
      </c>
      <c r="O27" s="46">
        <v>127.55</v>
      </c>
      <c r="P27" s="46">
        <v>0</v>
      </c>
      <c r="Q27" s="46">
        <v>0</v>
      </c>
      <c r="R27" s="46">
        <v>0</v>
      </c>
      <c r="S27" s="74">
        <v>0</v>
      </c>
      <c r="W27">
        <v>13.01</v>
      </c>
      <c r="X27">
        <v>0.53</v>
      </c>
      <c r="Y27">
        <v>21.27</v>
      </c>
      <c r="Z27">
        <v>23.8</v>
      </c>
      <c r="AA27">
        <v>0.93</v>
      </c>
      <c r="AB27">
        <v>1.02</v>
      </c>
      <c r="AC27">
        <v>255.26</v>
      </c>
      <c r="AD27">
        <v>0.61</v>
      </c>
      <c r="AE27">
        <v>0.52</v>
      </c>
      <c r="AF27">
        <v>0.82</v>
      </c>
      <c r="AG27">
        <v>0</v>
      </c>
      <c r="AH27">
        <v>10.55</v>
      </c>
      <c r="AI27">
        <v>85.08</v>
      </c>
      <c r="AJ27">
        <v>28.52</v>
      </c>
      <c r="AK27">
        <v>0.92</v>
      </c>
      <c r="AL27">
        <v>6.77</v>
      </c>
      <c r="AM27">
        <v>0</v>
      </c>
      <c r="AN27">
        <v>0</v>
      </c>
      <c r="AO27">
        <v>0.37</v>
      </c>
      <c r="AP27">
        <v>24.18</v>
      </c>
      <c r="AQ27">
        <v>0</v>
      </c>
      <c r="AR27">
        <v>39</v>
      </c>
      <c r="AS27">
        <v>0.61</v>
      </c>
      <c r="AT27">
        <v>23.21</v>
      </c>
      <c r="AU27">
        <v>0.93</v>
      </c>
      <c r="AV27">
        <v>0</v>
      </c>
      <c r="AW27">
        <v>50</v>
      </c>
      <c r="AX27">
        <v>63.11</v>
      </c>
      <c r="AY27">
        <v>12.71</v>
      </c>
      <c r="AZ27">
        <v>20.309999999999999</v>
      </c>
      <c r="BA27">
        <v>0</v>
      </c>
      <c r="BB27">
        <v>15.15</v>
      </c>
      <c r="BC27">
        <v>37.840000000000003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78.34</v>
      </c>
      <c r="BJ27">
        <v>64.319999999999993</v>
      </c>
      <c r="BK27">
        <v>0</v>
      </c>
      <c r="BL27">
        <v>62.87</v>
      </c>
      <c r="BM27">
        <v>0</v>
      </c>
      <c r="BN27">
        <v>23.7</v>
      </c>
      <c r="BO27">
        <v>0</v>
      </c>
      <c r="BP27">
        <v>4.84</v>
      </c>
      <c r="BQ27">
        <v>0</v>
      </c>
      <c r="BR27">
        <v>0</v>
      </c>
      <c r="BS27">
        <v>28</v>
      </c>
      <c r="BT27">
        <v>38.69</v>
      </c>
    </row>
    <row r="28" spans="1:72">
      <c r="A28" t="s">
        <v>259</v>
      </c>
      <c r="G28" t="s">
        <v>70</v>
      </c>
      <c r="H28" s="73">
        <v>665.64</v>
      </c>
      <c r="I28" s="46">
        <v>155.74</v>
      </c>
      <c r="J28" s="46">
        <v>78.25</v>
      </c>
      <c r="K28" s="46">
        <v>6.77</v>
      </c>
      <c r="L28" s="46">
        <v>4.84</v>
      </c>
      <c r="M28" s="74">
        <v>0</v>
      </c>
      <c r="N28" s="73">
        <v>0</v>
      </c>
      <c r="O28" s="46">
        <v>127.55</v>
      </c>
      <c r="P28" s="46">
        <v>0</v>
      </c>
      <c r="Q28" s="46">
        <v>0</v>
      </c>
      <c r="R28" s="46">
        <v>0</v>
      </c>
      <c r="S28" s="74">
        <v>0</v>
      </c>
      <c r="W28">
        <v>13.01</v>
      </c>
      <c r="X28">
        <v>0.53</v>
      </c>
      <c r="Y28">
        <v>21.27</v>
      </c>
      <c r="Z28">
        <v>23.8</v>
      </c>
      <c r="AA28">
        <v>0.93</v>
      </c>
      <c r="AB28">
        <v>1.02</v>
      </c>
      <c r="AC28">
        <v>255.26</v>
      </c>
      <c r="AD28">
        <v>0.61</v>
      </c>
      <c r="AE28">
        <v>0.52</v>
      </c>
      <c r="AF28">
        <v>0.82</v>
      </c>
      <c r="AG28">
        <v>0</v>
      </c>
      <c r="AH28">
        <v>10.55</v>
      </c>
      <c r="AI28">
        <v>85.08</v>
      </c>
      <c r="AJ28">
        <v>28.52</v>
      </c>
      <c r="AK28">
        <v>0.92</v>
      </c>
      <c r="AL28">
        <v>6.77</v>
      </c>
      <c r="AM28">
        <v>0</v>
      </c>
      <c r="AN28">
        <v>0.7</v>
      </c>
      <c r="AO28">
        <v>0.37</v>
      </c>
      <c r="AP28">
        <v>24.18</v>
      </c>
      <c r="AQ28">
        <v>0</v>
      </c>
      <c r="AR28">
        <v>39</v>
      </c>
      <c r="AS28">
        <v>0.61</v>
      </c>
      <c r="AT28">
        <v>23.21</v>
      </c>
      <c r="AU28">
        <v>0.93</v>
      </c>
      <c r="AV28">
        <v>0</v>
      </c>
      <c r="AW28">
        <v>50</v>
      </c>
      <c r="AX28">
        <v>63.11</v>
      </c>
      <c r="AY28">
        <v>12.71</v>
      </c>
      <c r="AZ28">
        <v>20.309999999999999</v>
      </c>
      <c r="BA28">
        <v>0</v>
      </c>
      <c r="BB28">
        <v>15.15</v>
      </c>
      <c r="BC28">
        <v>37.840000000000003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78.34</v>
      </c>
      <c r="BJ28">
        <v>64.319999999999993</v>
      </c>
      <c r="BK28">
        <v>0</v>
      </c>
      <c r="BL28">
        <v>62.87</v>
      </c>
      <c r="BM28">
        <v>0</v>
      </c>
      <c r="BN28">
        <v>23.7</v>
      </c>
      <c r="BO28">
        <v>0.3</v>
      </c>
      <c r="BP28">
        <v>4.84</v>
      </c>
      <c r="BQ28">
        <v>0</v>
      </c>
      <c r="BR28">
        <v>0</v>
      </c>
      <c r="BS28">
        <v>28</v>
      </c>
      <c r="BT28">
        <v>38.69</v>
      </c>
    </row>
    <row r="29" spans="1:72">
      <c r="A29" t="s">
        <v>267</v>
      </c>
      <c r="G29" t="s">
        <v>71</v>
      </c>
      <c r="H29" s="73">
        <v>667.31000000000006</v>
      </c>
      <c r="I29" s="46">
        <v>156.44999999999999</v>
      </c>
      <c r="J29" s="46">
        <v>78.25</v>
      </c>
      <c r="K29" s="46">
        <v>6.77</v>
      </c>
      <c r="L29" s="46">
        <v>4.84</v>
      </c>
      <c r="M29" s="74">
        <v>0</v>
      </c>
      <c r="N29" s="73">
        <v>0</v>
      </c>
      <c r="O29" s="46">
        <v>127.55</v>
      </c>
      <c r="P29" s="46">
        <v>0</v>
      </c>
      <c r="Q29" s="46">
        <v>0</v>
      </c>
      <c r="R29" s="46">
        <v>0</v>
      </c>
      <c r="S29" s="74">
        <v>0</v>
      </c>
      <c r="W29">
        <v>13.01</v>
      </c>
      <c r="X29">
        <v>0.53</v>
      </c>
      <c r="Y29">
        <v>21.27</v>
      </c>
      <c r="Z29">
        <v>23.8</v>
      </c>
      <c r="AA29">
        <v>0.93</v>
      </c>
      <c r="AB29">
        <v>1.02</v>
      </c>
      <c r="AC29">
        <v>255.26</v>
      </c>
      <c r="AD29">
        <v>0.61</v>
      </c>
      <c r="AE29">
        <v>0.52</v>
      </c>
      <c r="AF29">
        <v>0.82</v>
      </c>
      <c r="AG29">
        <v>0</v>
      </c>
      <c r="AH29">
        <v>10.55</v>
      </c>
      <c r="AI29">
        <v>85.08</v>
      </c>
      <c r="AJ29">
        <v>28.52</v>
      </c>
      <c r="AK29">
        <v>0.92</v>
      </c>
      <c r="AL29">
        <v>6.77</v>
      </c>
      <c r="AM29">
        <v>0</v>
      </c>
      <c r="AN29">
        <v>2.37</v>
      </c>
      <c r="AO29">
        <v>0.37</v>
      </c>
      <c r="AP29">
        <v>24.18</v>
      </c>
      <c r="AQ29">
        <v>0</v>
      </c>
      <c r="AR29">
        <v>39</v>
      </c>
      <c r="AS29">
        <v>0.61</v>
      </c>
      <c r="AT29">
        <v>23.21</v>
      </c>
      <c r="AU29">
        <v>0.93</v>
      </c>
      <c r="AV29">
        <v>0</v>
      </c>
      <c r="AW29">
        <v>50</v>
      </c>
      <c r="AX29">
        <v>63.11</v>
      </c>
      <c r="AY29">
        <v>12.71</v>
      </c>
      <c r="AZ29">
        <v>20.309999999999999</v>
      </c>
      <c r="BA29">
        <v>0</v>
      </c>
      <c r="BB29">
        <v>15.15</v>
      </c>
      <c r="BC29">
        <v>37.840000000000003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78.34</v>
      </c>
      <c r="BJ29">
        <v>64.319999999999993</v>
      </c>
      <c r="BK29">
        <v>0</v>
      </c>
      <c r="BL29">
        <v>62.87</v>
      </c>
      <c r="BM29">
        <v>0</v>
      </c>
      <c r="BN29">
        <v>23.7</v>
      </c>
      <c r="BO29">
        <v>1.01</v>
      </c>
      <c r="BP29">
        <v>4.84</v>
      </c>
      <c r="BQ29">
        <v>0</v>
      </c>
      <c r="BR29">
        <v>0</v>
      </c>
      <c r="BS29">
        <v>28</v>
      </c>
      <c r="BT29">
        <v>38.69</v>
      </c>
    </row>
    <row r="30" spans="1:72">
      <c r="A30" t="s">
        <v>268</v>
      </c>
      <c r="G30" t="s">
        <v>72</v>
      </c>
      <c r="H30" s="73">
        <v>669.67</v>
      </c>
      <c r="I30" s="46">
        <v>157.47</v>
      </c>
      <c r="J30" s="46">
        <v>78.25</v>
      </c>
      <c r="K30" s="46">
        <v>6.77</v>
      </c>
      <c r="L30" s="46">
        <v>4.96</v>
      </c>
      <c r="M30" s="74">
        <v>0</v>
      </c>
      <c r="N30" s="73">
        <v>53</v>
      </c>
      <c r="O30" s="46">
        <v>127.55</v>
      </c>
      <c r="P30" s="46">
        <v>0</v>
      </c>
      <c r="Q30" s="46">
        <v>0</v>
      </c>
      <c r="R30" s="46">
        <v>0</v>
      </c>
      <c r="S30" s="74">
        <v>0</v>
      </c>
      <c r="W30">
        <v>13.01</v>
      </c>
      <c r="X30">
        <v>0.53</v>
      </c>
      <c r="Y30">
        <v>21.27</v>
      </c>
      <c r="Z30">
        <v>23.8</v>
      </c>
      <c r="AA30">
        <v>0.93</v>
      </c>
      <c r="AB30">
        <v>1.02</v>
      </c>
      <c r="AC30">
        <v>255.26</v>
      </c>
      <c r="AD30">
        <v>0.61</v>
      </c>
      <c r="AE30">
        <v>0.52</v>
      </c>
      <c r="AF30">
        <v>0.82</v>
      </c>
      <c r="AG30">
        <v>0</v>
      </c>
      <c r="AH30">
        <v>10.55</v>
      </c>
      <c r="AI30">
        <v>85.08</v>
      </c>
      <c r="AJ30">
        <v>28.52</v>
      </c>
      <c r="AK30">
        <v>0.92</v>
      </c>
      <c r="AL30">
        <v>6.77</v>
      </c>
      <c r="AM30">
        <v>53</v>
      </c>
      <c r="AN30">
        <v>4.7300000000000004</v>
      </c>
      <c r="AO30">
        <v>0.37</v>
      </c>
      <c r="AP30">
        <v>24.18</v>
      </c>
      <c r="AQ30">
        <v>0</v>
      </c>
      <c r="AR30">
        <v>39</v>
      </c>
      <c r="AS30">
        <v>0.61</v>
      </c>
      <c r="AT30">
        <v>23.21</v>
      </c>
      <c r="AU30">
        <v>0.93</v>
      </c>
      <c r="AV30">
        <v>0</v>
      </c>
      <c r="AW30">
        <v>50</v>
      </c>
      <c r="AX30">
        <v>63.11</v>
      </c>
      <c r="AY30">
        <v>12.71</v>
      </c>
      <c r="AZ30">
        <v>20.309999999999999</v>
      </c>
      <c r="BA30">
        <v>0</v>
      </c>
      <c r="BB30">
        <v>15.15</v>
      </c>
      <c r="BC30">
        <v>37.840000000000003</v>
      </c>
      <c r="BD30">
        <v>0</v>
      </c>
      <c r="BE30">
        <v>0</v>
      </c>
      <c r="BF30">
        <v>0</v>
      </c>
      <c r="BG30">
        <v>0</v>
      </c>
      <c r="BH30">
        <v>0.12</v>
      </c>
      <c r="BI30">
        <v>78.34</v>
      </c>
      <c r="BJ30">
        <v>64.319999999999993</v>
      </c>
      <c r="BK30">
        <v>0</v>
      </c>
      <c r="BL30">
        <v>62.87</v>
      </c>
      <c r="BM30">
        <v>0</v>
      </c>
      <c r="BN30">
        <v>23.7</v>
      </c>
      <c r="BO30">
        <v>2.0299999999999998</v>
      </c>
      <c r="BP30">
        <v>4.84</v>
      </c>
      <c r="BQ30">
        <v>0</v>
      </c>
      <c r="BR30">
        <v>0</v>
      </c>
      <c r="BS30">
        <v>28</v>
      </c>
      <c r="BT30">
        <v>38.69</v>
      </c>
    </row>
    <row r="31" spans="1:72">
      <c r="A31" t="s">
        <v>278</v>
      </c>
      <c r="G31" t="s">
        <v>73</v>
      </c>
      <c r="H31" s="73">
        <v>674.87</v>
      </c>
      <c r="I31" s="46">
        <v>160.07</v>
      </c>
      <c r="J31" s="46">
        <v>78.150000000000006</v>
      </c>
      <c r="K31" s="46">
        <v>6.77</v>
      </c>
      <c r="L31" s="46">
        <v>5.32</v>
      </c>
      <c r="M31" s="74">
        <v>0</v>
      </c>
      <c r="N31" s="73">
        <v>100</v>
      </c>
      <c r="O31" s="46">
        <v>137.55000000000001</v>
      </c>
      <c r="P31" s="46">
        <v>0</v>
      </c>
      <c r="Q31" s="46">
        <v>0</v>
      </c>
      <c r="R31" s="46">
        <v>0</v>
      </c>
      <c r="S31" s="74">
        <v>0</v>
      </c>
      <c r="W31">
        <v>13.01</v>
      </c>
      <c r="X31">
        <v>0.68</v>
      </c>
      <c r="Y31">
        <v>21.27</v>
      </c>
      <c r="Z31">
        <v>23.8</v>
      </c>
      <c r="AA31">
        <v>0.93</v>
      </c>
      <c r="AB31">
        <v>1.02</v>
      </c>
      <c r="AC31">
        <v>255.26</v>
      </c>
      <c r="AD31">
        <v>0.61</v>
      </c>
      <c r="AE31">
        <v>0.52</v>
      </c>
      <c r="AF31">
        <v>0.82</v>
      </c>
      <c r="AG31">
        <v>0</v>
      </c>
      <c r="AH31">
        <v>10.55</v>
      </c>
      <c r="AI31">
        <v>85.08</v>
      </c>
      <c r="AJ31">
        <v>27.51</v>
      </c>
      <c r="AK31">
        <v>0.92</v>
      </c>
      <c r="AL31">
        <v>6.77</v>
      </c>
      <c r="AM31">
        <v>100</v>
      </c>
      <c r="AN31">
        <v>10.79</v>
      </c>
      <c r="AO31">
        <v>0.37</v>
      </c>
      <c r="AP31">
        <v>24.18</v>
      </c>
      <c r="AQ31">
        <v>0</v>
      </c>
      <c r="AR31">
        <v>39</v>
      </c>
      <c r="AS31">
        <v>0.61</v>
      </c>
      <c r="AT31">
        <v>23.21</v>
      </c>
      <c r="AU31">
        <v>0.93</v>
      </c>
      <c r="AV31">
        <v>0</v>
      </c>
      <c r="AW31">
        <v>50</v>
      </c>
      <c r="AX31">
        <v>63.11</v>
      </c>
      <c r="AY31">
        <v>12.71</v>
      </c>
      <c r="AZ31">
        <v>20.309999999999999</v>
      </c>
      <c r="BA31">
        <v>0</v>
      </c>
      <c r="BB31">
        <v>15.05</v>
      </c>
      <c r="BC31">
        <v>37.840000000000003</v>
      </c>
      <c r="BD31">
        <v>0</v>
      </c>
      <c r="BE31">
        <v>0</v>
      </c>
      <c r="BF31">
        <v>10</v>
      </c>
      <c r="BG31">
        <v>0</v>
      </c>
      <c r="BH31">
        <v>0.48</v>
      </c>
      <c r="BI31">
        <v>78.34</v>
      </c>
      <c r="BJ31">
        <v>64.319999999999993</v>
      </c>
      <c r="BK31">
        <v>0</v>
      </c>
      <c r="BL31">
        <v>62.87</v>
      </c>
      <c r="BM31">
        <v>0</v>
      </c>
      <c r="BN31">
        <v>23.7</v>
      </c>
      <c r="BO31">
        <v>4.63</v>
      </c>
      <c r="BP31">
        <v>4.84</v>
      </c>
      <c r="BQ31">
        <v>0</v>
      </c>
      <c r="BR31">
        <v>0</v>
      </c>
      <c r="BS31">
        <v>28</v>
      </c>
      <c r="BT31">
        <v>38.69</v>
      </c>
    </row>
    <row r="32" spans="1:72">
      <c r="A32" t="s">
        <v>279</v>
      </c>
      <c r="G32" t="s">
        <v>74</v>
      </c>
      <c r="H32" s="73">
        <v>678.16</v>
      </c>
      <c r="I32" s="46">
        <v>161.47999999999999</v>
      </c>
      <c r="J32" s="46">
        <v>78.150000000000006</v>
      </c>
      <c r="K32" s="46">
        <v>6.77</v>
      </c>
      <c r="L32" s="46">
        <v>5.55</v>
      </c>
      <c r="M32" s="74">
        <v>0</v>
      </c>
      <c r="N32" s="73">
        <v>100</v>
      </c>
      <c r="O32" s="46">
        <v>137.55000000000001</v>
      </c>
      <c r="P32" s="46">
        <v>0</v>
      </c>
      <c r="Q32" s="46">
        <v>0</v>
      </c>
      <c r="R32" s="46">
        <v>0</v>
      </c>
      <c r="S32" s="74">
        <v>0</v>
      </c>
      <c r="W32">
        <v>13.01</v>
      </c>
      <c r="X32">
        <v>0.68</v>
      </c>
      <c r="Y32">
        <v>21.27</v>
      </c>
      <c r="Z32">
        <v>23.8</v>
      </c>
      <c r="AA32">
        <v>0.93</v>
      </c>
      <c r="AB32">
        <v>1.02</v>
      </c>
      <c r="AC32">
        <v>255.26</v>
      </c>
      <c r="AD32">
        <v>0.61</v>
      </c>
      <c r="AE32">
        <v>0.52</v>
      </c>
      <c r="AF32">
        <v>0.82</v>
      </c>
      <c r="AG32">
        <v>0</v>
      </c>
      <c r="AH32">
        <v>10.55</v>
      </c>
      <c r="AI32">
        <v>85.08</v>
      </c>
      <c r="AJ32">
        <v>27.51</v>
      </c>
      <c r="AK32">
        <v>0.92</v>
      </c>
      <c r="AL32">
        <v>6.77</v>
      </c>
      <c r="AM32">
        <v>100</v>
      </c>
      <c r="AN32">
        <v>14.08</v>
      </c>
      <c r="AO32">
        <v>0.37</v>
      </c>
      <c r="AP32">
        <v>24.18</v>
      </c>
      <c r="AQ32">
        <v>0</v>
      </c>
      <c r="AR32">
        <v>39</v>
      </c>
      <c r="AS32">
        <v>0.61</v>
      </c>
      <c r="AT32">
        <v>23.21</v>
      </c>
      <c r="AU32">
        <v>0.93</v>
      </c>
      <c r="AV32">
        <v>0</v>
      </c>
      <c r="AW32">
        <v>50</v>
      </c>
      <c r="AX32">
        <v>63.11</v>
      </c>
      <c r="AY32">
        <v>12.71</v>
      </c>
      <c r="AZ32">
        <v>20.309999999999999</v>
      </c>
      <c r="BA32">
        <v>0</v>
      </c>
      <c r="BB32">
        <v>15.05</v>
      </c>
      <c r="BC32">
        <v>37.840000000000003</v>
      </c>
      <c r="BD32">
        <v>0</v>
      </c>
      <c r="BE32">
        <v>0</v>
      </c>
      <c r="BF32">
        <v>10</v>
      </c>
      <c r="BG32">
        <v>0</v>
      </c>
      <c r="BH32">
        <v>0.71</v>
      </c>
      <c r="BI32">
        <v>78.34</v>
      </c>
      <c r="BJ32">
        <v>64.319999999999993</v>
      </c>
      <c r="BK32">
        <v>0</v>
      </c>
      <c r="BL32">
        <v>62.87</v>
      </c>
      <c r="BM32">
        <v>0</v>
      </c>
      <c r="BN32">
        <v>23.7</v>
      </c>
      <c r="BO32">
        <v>6.04</v>
      </c>
      <c r="BP32">
        <v>4.84</v>
      </c>
      <c r="BQ32">
        <v>0</v>
      </c>
      <c r="BR32">
        <v>0</v>
      </c>
      <c r="BS32">
        <v>28</v>
      </c>
      <c r="BT32">
        <v>38.69</v>
      </c>
    </row>
    <row r="33" spans="1:72">
      <c r="A33" t="s">
        <v>280</v>
      </c>
      <c r="G33" t="s">
        <v>75</v>
      </c>
      <c r="H33" s="73">
        <v>679.57</v>
      </c>
      <c r="I33" s="46">
        <v>162.07999999999998</v>
      </c>
      <c r="J33" s="46">
        <v>78.150000000000006</v>
      </c>
      <c r="K33" s="46">
        <v>6.77</v>
      </c>
      <c r="L33" s="46">
        <v>6.07</v>
      </c>
      <c r="M33" s="74">
        <v>0</v>
      </c>
      <c r="N33" s="73">
        <v>100</v>
      </c>
      <c r="O33" s="46">
        <v>178.55</v>
      </c>
      <c r="P33" s="46">
        <v>0</v>
      </c>
      <c r="Q33" s="46">
        <v>0</v>
      </c>
      <c r="R33" s="46">
        <v>0</v>
      </c>
      <c r="S33" s="74">
        <v>0</v>
      </c>
      <c r="W33">
        <v>13.01</v>
      </c>
      <c r="X33">
        <v>0.68</v>
      </c>
      <c r="Y33">
        <v>21.27</v>
      </c>
      <c r="Z33">
        <v>23.8</v>
      </c>
      <c r="AA33">
        <v>0.93</v>
      </c>
      <c r="AB33">
        <v>1.02</v>
      </c>
      <c r="AC33">
        <v>255.26</v>
      </c>
      <c r="AD33">
        <v>0.61</v>
      </c>
      <c r="AE33">
        <v>0.52</v>
      </c>
      <c r="AF33">
        <v>0.82</v>
      </c>
      <c r="AG33">
        <v>0</v>
      </c>
      <c r="AH33">
        <v>10.55</v>
      </c>
      <c r="AI33">
        <v>85.08</v>
      </c>
      <c r="AJ33">
        <v>27.51</v>
      </c>
      <c r="AK33">
        <v>0.92</v>
      </c>
      <c r="AL33">
        <v>6.77</v>
      </c>
      <c r="AM33">
        <v>100</v>
      </c>
      <c r="AN33">
        <v>15.49</v>
      </c>
      <c r="AO33">
        <v>0.37</v>
      </c>
      <c r="AP33">
        <v>24.18</v>
      </c>
      <c r="AQ33">
        <v>0</v>
      </c>
      <c r="AR33">
        <v>80</v>
      </c>
      <c r="AS33">
        <v>0.61</v>
      </c>
      <c r="AT33">
        <v>23.21</v>
      </c>
      <c r="AU33">
        <v>0.93</v>
      </c>
      <c r="AV33">
        <v>0</v>
      </c>
      <c r="AW33">
        <v>50</v>
      </c>
      <c r="AX33">
        <v>63.11</v>
      </c>
      <c r="AY33">
        <v>12.71</v>
      </c>
      <c r="AZ33">
        <v>20.309999999999999</v>
      </c>
      <c r="BA33">
        <v>0</v>
      </c>
      <c r="BB33">
        <v>15.05</v>
      </c>
      <c r="BC33">
        <v>37.840000000000003</v>
      </c>
      <c r="BD33">
        <v>0</v>
      </c>
      <c r="BE33">
        <v>0</v>
      </c>
      <c r="BF33">
        <v>10</v>
      </c>
      <c r="BG33">
        <v>0</v>
      </c>
      <c r="BH33">
        <v>1.23</v>
      </c>
      <c r="BI33">
        <v>78.34</v>
      </c>
      <c r="BJ33">
        <v>64.319999999999993</v>
      </c>
      <c r="BK33">
        <v>0</v>
      </c>
      <c r="BL33">
        <v>62.87</v>
      </c>
      <c r="BM33">
        <v>0</v>
      </c>
      <c r="BN33">
        <v>23.7</v>
      </c>
      <c r="BO33">
        <v>6.64</v>
      </c>
      <c r="BP33">
        <v>4.84</v>
      </c>
      <c r="BQ33">
        <v>0</v>
      </c>
      <c r="BR33">
        <v>0</v>
      </c>
      <c r="BS33">
        <v>28</v>
      </c>
      <c r="BT33">
        <v>38.69</v>
      </c>
    </row>
    <row r="34" spans="1:72">
      <c r="A34" t="s">
        <v>281</v>
      </c>
      <c r="G34" t="s">
        <v>76</v>
      </c>
      <c r="H34" s="73">
        <v>687.55000000000007</v>
      </c>
      <c r="I34" s="46">
        <v>165.5</v>
      </c>
      <c r="J34" s="46">
        <v>78.150000000000006</v>
      </c>
      <c r="K34" s="46">
        <v>6.77</v>
      </c>
      <c r="L34" s="46">
        <v>7.26</v>
      </c>
      <c r="M34" s="74">
        <v>0</v>
      </c>
      <c r="N34" s="73">
        <v>100</v>
      </c>
      <c r="O34" s="46">
        <v>178.55</v>
      </c>
      <c r="P34" s="46">
        <v>0</v>
      </c>
      <c r="Q34" s="46">
        <v>0</v>
      </c>
      <c r="R34" s="46">
        <v>0</v>
      </c>
      <c r="S34" s="74">
        <v>0</v>
      </c>
      <c r="W34">
        <v>13.01</v>
      </c>
      <c r="X34">
        <v>0.68</v>
      </c>
      <c r="Y34">
        <v>21.27</v>
      </c>
      <c r="Z34">
        <v>23.8</v>
      </c>
      <c r="AA34">
        <v>0.93</v>
      </c>
      <c r="AB34">
        <v>1.02</v>
      </c>
      <c r="AC34">
        <v>255.26</v>
      </c>
      <c r="AD34">
        <v>0.61</v>
      </c>
      <c r="AE34">
        <v>0.52</v>
      </c>
      <c r="AF34">
        <v>0.82</v>
      </c>
      <c r="AG34">
        <v>0</v>
      </c>
      <c r="AH34">
        <v>10.55</v>
      </c>
      <c r="AI34">
        <v>85.08</v>
      </c>
      <c r="AJ34">
        <v>27.51</v>
      </c>
      <c r="AK34">
        <v>0.92</v>
      </c>
      <c r="AL34">
        <v>6.77</v>
      </c>
      <c r="AM34">
        <v>100</v>
      </c>
      <c r="AN34">
        <v>23.47</v>
      </c>
      <c r="AO34">
        <v>0.37</v>
      </c>
      <c r="AP34">
        <v>24.18</v>
      </c>
      <c r="AQ34">
        <v>0</v>
      </c>
      <c r="AR34">
        <v>80</v>
      </c>
      <c r="AS34">
        <v>0.61</v>
      </c>
      <c r="AT34">
        <v>23.21</v>
      </c>
      <c r="AU34">
        <v>0.93</v>
      </c>
      <c r="AV34">
        <v>0</v>
      </c>
      <c r="AW34">
        <v>50</v>
      </c>
      <c r="AX34">
        <v>63.11</v>
      </c>
      <c r="AY34">
        <v>12.71</v>
      </c>
      <c r="AZ34">
        <v>20.309999999999999</v>
      </c>
      <c r="BA34">
        <v>0</v>
      </c>
      <c r="BB34">
        <v>15.05</v>
      </c>
      <c r="BC34">
        <v>37.840000000000003</v>
      </c>
      <c r="BD34">
        <v>0</v>
      </c>
      <c r="BE34">
        <v>0</v>
      </c>
      <c r="BF34">
        <v>10</v>
      </c>
      <c r="BG34">
        <v>0</v>
      </c>
      <c r="BH34">
        <v>2.42</v>
      </c>
      <c r="BI34">
        <v>78.34</v>
      </c>
      <c r="BJ34">
        <v>64.319999999999993</v>
      </c>
      <c r="BK34">
        <v>0</v>
      </c>
      <c r="BL34">
        <v>62.87</v>
      </c>
      <c r="BM34">
        <v>0</v>
      </c>
      <c r="BN34">
        <v>23.7</v>
      </c>
      <c r="BO34">
        <v>10.06</v>
      </c>
      <c r="BP34">
        <v>4.84</v>
      </c>
      <c r="BQ34">
        <v>0</v>
      </c>
      <c r="BR34">
        <v>0</v>
      </c>
      <c r="BS34">
        <v>28</v>
      </c>
      <c r="BT34">
        <v>38.69</v>
      </c>
    </row>
    <row r="35" spans="1:72">
      <c r="A35" t="s">
        <v>283</v>
      </c>
      <c r="G35" t="s">
        <v>77</v>
      </c>
      <c r="H35" s="73">
        <v>697.43</v>
      </c>
      <c r="I35" s="46">
        <v>169.57</v>
      </c>
      <c r="J35" s="46">
        <v>78.06</v>
      </c>
      <c r="K35" s="46">
        <v>6.77</v>
      </c>
      <c r="L35" s="46">
        <v>7.74</v>
      </c>
      <c r="M35" s="74">
        <v>0</v>
      </c>
      <c r="N35" s="73">
        <v>100</v>
      </c>
      <c r="O35" s="46">
        <v>186.55</v>
      </c>
      <c r="P35" s="46">
        <v>0</v>
      </c>
      <c r="Q35" s="46">
        <v>0</v>
      </c>
      <c r="R35" s="46">
        <v>0</v>
      </c>
      <c r="S35" s="74">
        <v>0</v>
      </c>
      <c r="W35">
        <v>13.01</v>
      </c>
      <c r="X35">
        <v>0.97</v>
      </c>
      <c r="Y35">
        <v>21.27</v>
      </c>
      <c r="Z35">
        <v>23.8</v>
      </c>
      <c r="AA35">
        <v>0.98</v>
      </c>
      <c r="AB35">
        <v>1.02</v>
      </c>
      <c r="AC35">
        <v>255.26</v>
      </c>
      <c r="AD35">
        <v>0.61</v>
      </c>
      <c r="AE35">
        <v>0.52</v>
      </c>
      <c r="AF35">
        <v>0.97</v>
      </c>
      <c r="AG35">
        <v>0</v>
      </c>
      <c r="AH35">
        <v>10.55</v>
      </c>
      <c r="AI35">
        <v>85.08</v>
      </c>
      <c r="AJ35">
        <v>27.51</v>
      </c>
      <c r="AK35">
        <v>0.92</v>
      </c>
      <c r="AL35">
        <v>6.77</v>
      </c>
      <c r="AM35">
        <v>100</v>
      </c>
      <c r="AN35">
        <v>32.86</v>
      </c>
      <c r="AO35">
        <v>0.37</v>
      </c>
      <c r="AP35">
        <v>24.18</v>
      </c>
      <c r="AQ35">
        <v>0</v>
      </c>
      <c r="AR35">
        <v>80</v>
      </c>
      <c r="AS35">
        <v>0.61</v>
      </c>
      <c r="AT35">
        <v>23.21</v>
      </c>
      <c r="AU35">
        <v>0.98</v>
      </c>
      <c r="AV35">
        <v>0</v>
      </c>
      <c r="AW35">
        <v>28</v>
      </c>
      <c r="AX35">
        <v>63.11</v>
      </c>
      <c r="AY35">
        <v>12.71</v>
      </c>
      <c r="AZ35">
        <v>20.309999999999999</v>
      </c>
      <c r="BA35">
        <v>0</v>
      </c>
      <c r="BB35">
        <v>14.96</v>
      </c>
      <c r="BC35">
        <v>37.840000000000003</v>
      </c>
      <c r="BD35">
        <v>0</v>
      </c>
      <c r="BE35">
        <v>30</v>
      </c>
      <c r="BF35">
        <v>10</v>
      </c>
      <c r="BG35">
        <v>0</v>
      </c>
      <c r="BH35">
        <v>2.9</v>
      </c>
      <c r="BI35">
        <v>78.34</v>
      </c>
      <c r="BJ35">
        <v>64.319999999999993</v>
      </c>
      <c r="BK35">
        <v>0</v>
      </c>
      <c r="BL35">
        <v>62.87</v>
      </c>
      <c r="BM35">
        <v>0</v>
      </c>
      <c r="BN35">
        <v>23.7</v>
      </c>
      <c r="BO35">
        <v>14.08</v>
      </c>
      <c r="BP35">
        <v>4.84</v>
      </c>
      <c r="BQ35">
        <v>0</v>
      </c>
      <c r="BR35">
        <v>0</v>
      </c>
      <c r="BS35">
        <v>28</v>
      </c>
      <c r="BT35">
        <v>38.69</v>
      </c>
    </row>
    <row r="36" spans="1:72">
      <c r="A36" t="s">
        <v>315</v>
      </c>
      <c r="G36" t="s">
        <v>78</v>
      </c>
      <c r="H36" s="73">
        <v>696.35</v>
      </c>
      <c r="I36" s="46">
        <v>169.10999999999999</v>
      </c>
      <c r="J36" s="46">
        <v>78.06</v>
      </c>
      <c r="K36" s="46">
        <v>6.77</v>
      </c>
      <c r="L36" s="46">
        <v>8.52</v>
      </c>
      <c r="M36" s="74">
        <v>0</v>
      </c>
      <c r="N36" s="73">
        <v>100</v>
      </c>
      <c r="O36" s="46">
        <v>186.55</v>
      </c>
      <c r="P36" s="46">
        <v>0</v>
      </c>
      <c r="Q36" s="46">
        <v>0</v>
      </c>
      <c r="R36" s="46">
        <v>0</v>
      </c>
      <c r="S36" s="74">
        <v>0</v>
      </c>
      <c r="W36">
        <v>13.01</v>
      </c>
      <c r="X36">
        <v>0.97</v>
      </c>
      <c r="Y36">
        <v>21.27</v>
      </c>
      <c r="Z36">
        <v>23.8</v>
      </c>
      <c r="AA36">
        <v>0.98</v>
      </c>
      <c r="AB36">
        <v>1.02</v>
      </c>
      <c r="AC36">
        <v>255.26</v>
      </c>
      <c r="AD36">
        <v>0.61</v>
      </c>
      <c r="AE36">
        <v>0.52</v>
      </c>
      <c r="AF36">
        <v>0.97</v>
      </c>
      <c r="AG36">
        <v>0</v>
      </c>
      <c r="AH36">
        <v>10.55</v>
      </c>
      <c r="AI36">
        <v>85.08</v>
      </c>
      <c r="AJ36">
        <v>27.51</v>
      </c>
      <c r="AK36">
        <v>0.92</v>
      </c>
      <c r="AL36">
        <v>6.77</v>
      </c>
      <c r="AM36">
        <v>100</v>
      </c>
      <c r="AN36">
        <v>31.78</v>
      </c>
      <c r="AO36">
        <v>0.37</v>
      </c>
      <c r="AP36">
        <v>24.18</v>
      </c>
      <c r="AQ36">
        <v>0</v>
      </c>
      <c r="AR36">
        <v>80</v>
      </c>
      <c r="AS36">
        <v>0.61</v>
      </c>
      <c r="AT36">
        <v>23.21</v>
      </c>
      <c r="AU36">
        <v>0.98</v>
      </c>
      <c r="AV36">
        <v>0</v>
      </c>
      <c r="AW36">
        <v>28</v>
      </c>
      <c r="AX36">
        <v>63.11</v>
      </c>
      <c r="AY36">
        <v>12.71</v>
      </c>
      <c r="AZ36">
        <v>20.309999999999999</v>
      </c>
      <c r="BA36">
        <v>0</v>
      </c>
      <c r="BB36">
        <v>14.96</v>
      </c>
      <c r="BC36">
        <v>37.840000000000003</v>
      </c>
      <c r="BD36">
        <v>0</v>
      </c>
      <c r="BE36">
        <v>30</v>
      </c>
      <c r="BF36">
        <v>10</v>
      </c>
      <c r="BG36">
        <v>0</v>
      </c>
      <c r="BH36">
        <v>3.68</v>
      </c>
      <c r="BI36">
        <v>78.34</v>
      </c>
      <c r="BJ36">
        <v>64.319999999999993</v>
      </c>
      <c r="BK36">
        <v>0</v>
      </c>
      <c r="BL36">
        <v>62.87</v>
      </c>
      <c r="BM36">
        <v>0</v>
      </c>
      <c r="BN36">
        <v>23.7</v>
      </c>
      <c r="BO36">
        <v>13.62</v>
      </c>
      <c r="BP36">
        <v>4.84</v>
      </c>
      <c r="BQ36">
        <v>0</v>
      </c>
      <c r="BR36">
        <v>0</v>
      </c>
      <c r="BS36">
        <v>28</v>
      </c>
      <c r="BT36">
        <v>38.69</v>
      </c>
    </row>
    <row r="37" spans="1:72">
      <c r="A37" t="s">
        <v>316</v>
      </c>
      <c r="G37" t="s">
        <v>79</v>
      </c>
      <c r="H37" s="73">
        <v>702.78000000000009</v>
      </c>
      <c r="I37" s="46">
        <v>171.85999999999999</v>
      </c>
      <c r="J37" s="46">
        <v>78.06</v>
      </c>
      <c r="K37" s="46">
        <v>6.77</v>
      </c>
      <c r="L37" s="46">
        <v>8.7100000000000009</v>
      </c>
      <c r="M37" s="74">
        <v>0</v>
      </c>
      <c r="N37" s="73">
        <v>100</v>
      </c>
      <c r="O37" s="46">
        <v>186.55</v>
      </c>
      <c r="P37" s="46">
        <v>0</v>
      </c>
      <c r="Q37" s="46">
        <v>0</v>
      </c>
      <c r="R37" s="46">
        <v>0</v>
      </c>
      <c r="S37" s="74">
        <v>0</v>
      </c>
      <c r="W37">
        <v>13.01</v>
      </c>
      <c r="X37">
        <v>0.97</v>
      </c>
      <c r="Y37">
        <v>21.27</v>
      </c>
      <c r="Z37">
        <v>23.8</v>
      </c>
      <c r="AA37">
        <v>0.98</v>
      </c>
      <c r="AB37">
        <v>1.02</v>
      </c>
      <c r="AC37">
        <v>255.26</v>
      </c>
      <c r="AD37">
        <v>0.61</v>
      </c>
      <c r="AE37">
        <v>0.52</v>
      </c>
      <c r="AF37">
        <v>0.97</v>
      </c>
      <c r="AG37">
        <v>0</v>
      </c>
      <c r="AH37">
        <v>10.55</v>
      </c>
      <c r="AI37">
        <v>85.08</v>
      </c>
      <c r="AJ37">
        <v>27.51</v>
      </c>
      <c r="AK37">
        <v>0.92</v>
      </c>
      <c r="AL37">
        <v>6.77</v>
      </c>
      <c r="AM37">
        <v>100</v>
      </c>
      <c r="AN37">
        <v>38.21</v>
      </c>
      <c r="AO37">
        <v>0.37</v>
      </c>
      <c r="AP37">
        <v>24.18</v>
      </c>
      <c r="AQ37">
        <v>0</v>
      </c>
      <c r="AR37">
        <v>80</v>
      </c>
      <c r="AS37">
        <v>0.61</v>
      </c>
      <c r="AT37">
        <v>23.21</v>
      </c>
      <c r="AU37">
        <v>0.98</v>
      </c>
      <c r="AV37">
        <v>0</v>
      </c>
      <c r="AW37">
        <v>28</v>
      </c>
      <c r="AX37">
        <v>63.11</v>
      </c>
      <c r="AY37">
        <v>12.71</v>
      </c>
      <c r="AZ37">
        <v>20.309999999999999</v>
      </c>
      <c r="BA37">
        <v>0</v>
      </c>
      <c r="BB37">
        <v>14.96</v>
      </c>
      <c r="BC37">
        <v>37.840000000000003</v>
      </c>
      <c r="BD37">
        <v>0</v>
      </c>
      <c r="BE37">
        <v>30</v>
      </c>
      <c r="BF37">
        <v>10</v>
      </c>
      <c r="BG37">
        <v>0</v>
      </c>
      <c r="BH37">
        <v>3.87</v>
      </c>
      <c r="BI37">
        <v>78.34</v>
      </c>
      <c r="BJ37">
        <v>64.319999999999993</v>
      </c>
      <c r="BK37">
        <v>0</v>
      </c>
      <c r="BL37">
        <v>62.87</v>
      </c>
      <c r="BM37">
        <v>0</v>
      </c>
      <c r="BN37">
        <v>23.7</v>
      </c>
      <c r="BO37">
        <v>16.37</v>
      </c>
      <c r="BP37">
        <v>4.84</v>
      </c>
      <c r="BQ37">
        <v>0</v>
      </c>
      <c r="BR37">
        <v>0</v>
      </c>
      <c r="BS37">
        <v>28</v>
      </c>
      <c r="BT37">
        <v>38.69</v>
      </c>
    </row>
    <row r="38" spans="1:72">
      <c r="A38" t="s">
        <v>317</v>
      </c>
      <c r="G38" t="s">
        <v>80</v>
      </c>
      <c r="H38" s="73">
        <v>708.21999999999991</v>
      </c>
      <c r="I38" s="46">
        <v>174.2</v>
      </c>
      <c r="J38" s="46">
        <v>78.06</v>
      </c>
      <c r="K38" s="46">
        <v>6.77</v>
      </c>
      <c r="L38" s="46">
        <v>8.8999999999999986</v>
      </c>
      <c r="M38" s="74">
        <v>0</v>
      </c>
      <c r="N38" s="73">
        <v>100</v>
      </c>
      <c r="O38" s="46">
        <v>186.55</v>
      </c>
      <c r="P38" s="46">
        <v>0</v>
      </c>
      <c r="Q38" s="46">
        <v>0</v>
      </c>
      <c r="R38" s="46">
        <v>0</v>
      </c>
      <c r="S38" s="74">
        <v>0</v>
      </c>
      <c r="W38">
        <v>13.01</v>
      </c>
      <c r="X38">
        <v>0.97</v>
      </c>
      <c r="Y38">
        <v>21.27</v>
      </c>
      <c r="Z38">
        <v>23.8</v>
      </c>
      <c r="AA38">
        <v>0.98</v>
      </c>
      <c r="AB38">
        <v>1.02</v>
      </c>
      <c r="AC38">
        <v>255.26</v>
      </c>
      <c r="AD38">
        <v>0.61</v>
      </c>
      <c r="AE38">
        <v>0.52</v>
      </c>
      <c r="AF38">
        <v>0.97</v>
      </c>
      <c r="AG38">
        <v>0</v>
      </c>
      <c r="AH38">
        <v>10.55</v>
      </c>
      <c r="AI38">
        <v>85.08</v>
      </c>
      <c r="AJ38">
        <v>27.51</v>
      </c>
      <c r="AK38">
        <v>0.92</v>
      </c>
      <c r="AL38">
        <v>6.77</v>
      </c>
      <c r="AM38">
        <v>100</v>
      </c>
      <c r="AN38">
        <v>43.65</v>
      </c>
      <c r="AO38">
        <v>0.37</v>
      </c>
      <c r="AP38">
        <v>24.18</v>
      </c>
      <c r="AQ38">
        <v>0</v>
      </c>
      <c r="AR38">
        <v>80</v>
      </c>
      <c r="AS38">
        <v>0.61</v>
      </c>
      <c r="AT38">
        <v>23.21</v>
      </c>
      <c r="AU38">
        <v>0.98</v>
      </c>
      <c r="AV38">
        <v>0</v>
      </c>
      <c r="AW38">
        <v>28</v>
      </c>
      <c r="AX38">
        <v>63.11</v>
      </c>
      <c r="AY38">
        <v>12.71</v>
      </c>
      <c r="AZ38">
        <v>20.309999999999999</v>
      </c>
      <c r="BA38">
        <v>0</v>
      </c>
      <c r="BB38">
        <v>14.96</v>
      </c>
      <c r="BC38">
        <v>37.840000000000003</v>
      </c>
      <c r="BD38">
        <v>0</v>
      </c>
      <c r="BE38">
        <v>30</v>
      </c>
      <c r="BF38">
        <v>10</v>
      </c>
      <c r="BG38">
        <v>0</v>
      </c>
      <c r="BH38">
        <v>4.0599999999999996</v>
      </c>
      <c r="BI38">
        <v>78.34</v>
      </c>
      <c r="BJ38">
        <v>64.319999999999993</v>
      </c>
      <c r="BK38">
        <v>0</v>
      </c>
      <c r="BL38">
        <v>62.87</v>
      </c>
      <c r="BM38">
        <v>0</v>
      </c>
      <c r="BN38">
        <v>23.7</v>
      </c>
      <c r="BO38">
        <v>18.71</v>
      </c>
      <c r="BP38">
        <v>4.84</v>
      </c>
      <c r="BQ38">
        <v>0</v>
      </c>
      <c r="BR38">
        <v>0</v>
      </c>
      <c r="BS38">
        <v>28</v>
      </c>
      <c r="BT38">
        <v>38.69</v>
      </c>
    </row>
    <row r="39" spans="1:72">
      <c r="A39" t="s">
        <v>318</v>
      </c>
      <c r="G39" t="s">
        <v>81</v>
      </c>
      <c r="H39" s="73">
        <v>716.19999999999993</v>
      </c>
      <c r="I39" s="46">
        <v>177.61999999999998</v>
      </c>
      <c r="J39" s="46">
        <v>77.97</v>
      </c>
      <c r="K39" s="46">
        <v>30.95</v>
      </c>
      <c r="L39" s="46">
        <v>9</v>
      </c>
      <c r="M39" s="74">
        <v>0</v>
      </c>
      <c r="N39" s="73">
        <v>100</v>
      </c>
      <c r="O39" s="46">
        <v>186.55</v>
      </c>
      <c r="P39" s="46">
        <v>0</v>
      </c>
      <c r="Q39" s="46">
        <v>0</v>
      </c>
      <c r="R39" s="46">
        <v>0</v>
      </c>
      <c r="S39" s="74">
        <v>0</v>
      </c>
      <c r="W39">
        <v>13.01</v>
      </c>
      <c r="X39">
        <v>0.97</v>
      </c>
      <c r="Y39">
        <v>21.27</v>
      </c>
      <c r="Z39">
        <v>23.8</v>
      </c>
      <c r="AA39">
        <v>0.98</v>
      </c>
      <c r="AB39">
        <v>1.02</v>
      </c>
      <c r="AC39">
        <v>255.26</v>
      </c>
      <c r="AD39">
        <v>0.61</v>
      </c>
      <c r="AE39">
        <v>0.52</v>
      </c>
      <c r="AF39">
        <v>0.97</v>
      </c>
      <c r="AG39">
        <v>0</v>
      </c>
      <c r="AH39">
        <v>10.55</v>
      </c>
      <c r="AI39">
        <v>85.08</v>
      </c>
      <c r="AJ39">
        <v>27.51</v>
      </c>
      <c r="AK39">
        <v>0.92</v>
      </c>
      <c r="AL39">
        <v>6.77</v>
      </c>
      <c r="AM39">
        <v>100</v>
      </c>
      <c r="AN39">
        <v>51.63</v>
      </c>
      <c r="AO39">
        <v>0.37</v>
      </c>
      <c r="AP39">
        <v>24.18</v>
      </c>
      <c r="AQ39">
        <v>24.18</v>
      </c>
      <c r="AR39">
        <v>80</v>
      </c>
      <c r="AS39">
        <v>0.61</v>
      </c>
      <c r="AT39">
        <v>23.21</v>
      </c>
      <c r="AU39">
        <v>0.98</v>
      </c>
      <c r="AV39">
        <v>0</v>
      </c>
      <c r="AW39">
        <v>28</v>
      </c>
      <c r="AX39">
        <v>63.11</v>
      </c>
      <c r="AY39">
        <v>12.71</v>
      </c>
      <c r="AZ39">
        <v>20.309999999999999</v>
      </c>
      <c r="BA39">
        <v>0</v>
      </c>
      <c r="BB39">
        <v>14.87</v>
      </c>
      <c r="BC39">
        <v>37.840000000000003</v>
      </c>
      <c r="BD39">
        <v>0</v>
      </c>
      <c r="BE39">
        <v>30</v>
      </c>
      <c r="BF39">
        <v>10</v>
      </c>
      <c r="BG39">
        <v>0</v>
      </c>
      <c r="BH39">
        <v>4.16</v>
      </c>
      <c r="BI39">
        <v>78.34</v>
      </c>
      <c r="BJ39">
        <v>64.319999999999993</v>
      </c>
      <c r="BK39">
        <v>0</v>
      </c>
      <c r="BL39">
        <v>62.87</v>
      </c>
      <c r="BM39">
        <v>0</v>
      </c>
      <c r="BN39">
        <v>23.7</v>
      </c>
      <c r="BO39">
        <v>22.13</v>
      </c>
      <c r="BP39">
        <v>4.84</v>
      </c>
      <c r="BQ39">
        <v>0</v>
      </c>
      <c r="BR39">
        <v>0</v>
      </c>
      <c r="BS39">
        <v>28</v>
      </c>
      <c r="BT39">
        <v>38.69</v>
      </c>
    </row>
    <row r="40" spans="1:72">
      <c r="A40" t="s">
        <v>338</v>
      </c>
      <c r="G40" t="s">
        <v>82</v>
      </c>
      <c r="H40" s="73">
        <v>718.55000000000007</v>
      </c>
      <c r="I40" s="46">
        <v>178.63</v>
      </c>
      <c r="J40" s="46">
        <v>77.97</v>
      </c>
      <c r="K40" s="46">
        <v>30.95</v>
      </c>
      <c r="L40" s="46">
        <v>9.19</v>
      </c>
      <c r="M40" s="74">
        <v>0</v>
      </c>
      <c r="N40" s="73">
        <v>100</v>
      </c>
      <c r="O40" s="46">
        <v>186.55</v>
      </c>
      <c r="P40" s="46">
        <v>0</v>
      </c>
      <c r="Q40" s="46">
        <v>0</v>
      </c>
      <c r="R40" s="46">
        <v>0</v>
      </c>
      <c r="S40" s="74">
        <v>0</v>
      </c>
      <c r="W40">
        <v>13.01</v>
      </c>
      <c r="X40">
        <v>0.97</v>
      </c>
      <c r="Y40">
        <v>21.27</v>
      </c>
      <c r="Z40">
        <v>23.8</v>
      </c>
      <c r="AA40">
        <v>0.98</v>
      </c>
      <c r="AB40">
        <v>1.02</v>
      </c>
      <c r="AC40">
        <v>255.26</v>
      </c>
      <c r="AD40">
        <v>0.61</v>
      </c>
      <c r="AE40">
        <v>0.52</v>
      </c>
      <c r="AF40">
        <v>0.97</v>
      </c>
      <c r="AG40">
        <v>0</v>
      </c>
      <c r="AH40">
        <v>10.55</v>
      </c>
      <c r="AI40">
        <v>85.08</v>
      </c>
      <c r="AJ40">
        <v>27.51</v>
      </c>
      <c r="AK40">
        <v>0.92</v>
      </c>
      <c r="AL40">
        <v>6.77</v>
      </c>
      <c r="AM40">
        <v>100</v>
      </c>
      <c r="AN40">
        <v>53.98</v>
      </c>
      <c r="AO40">
        <v>0.37</v>
      </c>
      <c r="AP40">
        <v>24.18</v>
      </c>
      <c r="AQ40">
        <v>24.18</v>
      </c>
      <c r="AR40">
        <v>80</v>
      </c>
      <c r="AS40">
        <v>0.61</v>
      </c>
      <c r="AT40">
        <v>23.21</v>
      </c>
      <c r="AU40">
        <v>0.98</v>
      </c>
      <c r="AV40">
        <v>0</v>
      </c>
      <c r="AW40">
        <v>28</v>
      </c>
      <c r="AX40">
        <v>63.11</v>
      </c>
      <c r="AY40">
        <v>12.71</v>
      </c>
      <c r="AZ40">
        <v>20.309999999999999</v>
      </c>
      <c r="BA40">
        <v>0</v>
      </c>
      <c r="BB40">
        <v>14.87</v>
      </c>
      <c r="BC40">
        <v>37.840000000000003</v>
      </c>
      <c r="BD40">
        <v>0</v>
      </c>
      <c r="BE40">
        <v>30</v>
      </c>
      <c r="BF40">
        <v>10</v>
      </c>
      <c r="BG40">
        <v>0</v>
      </c>
      <c r="BH40">
        <v>4.3499999999999996</v>
      </c>
      <c r="BI40">
        <v>78.34</v>
      </c>
      <c r="BJ40">
        <v>64.319999999999993</v>
      </c>
      <c r="BK40">
        <v>0</v>
      </c>
      <c r="BL40">
        <v>62.87</v>
      </c>
      <c r="BM40">
        <v>0</v>
      </c>
      <c r="BN40">
        <v>23.7</v>
      </c>
      <c r="BO40">
        <v>23.14</v>
      </c>
      <c r="BP40">
        <v>4.84</v>
      </c>
      <c r="BQ40">
        <v>0</v>
      </c>
      <c r="BR40">
        <v>0</v>
      </c>
      <c r="BS40">
        <v>28</v>
      </c>
      <c r="BT40">
        <v>38.69</v>
      </c>
    </row>
    <row r="41" spans="1:72">
      <c r="A41" t="s">
        <v>339</v>
      </c>
      <c r="G41" t="s">
        <v>83</v>
      </c>
      <c r="H41" s="73">
        <v>722.31000000000006</v>
      </c>
      <c r="I41" s="46">
        <v>180.23</v>
      </c>
      <c r="J41" s="46">
        <v>77.97</v>
      </c>
      <c r="K41" s="46">
        <v>30.95</v>
      </c>
      <c r="L41" s="46">
        <v>9.39</v>
      </c>
      <c r="M41" s="74">
        <v>0</v>
      </c>
      <c r="N41" s="73">
        <v>100</v>
      </c>
      <c r="O41" s="46">
        <v>186.55</v>
      </c>
      <c r="P41" s="46">
        <v>0</v>
      </c>
      <c r="Q41" s="46">
        <v>0</v>
      </c>
      <c r="R41" s="46">
        <v>0</v>
      </c>
      <c r="S41" s="74">
        <v>0</v>
      </c>
      <c r="W41">
        <v>13.01</v>
      </c>
      <c r="X41">
        <v>0.97</v>
      </c>
      <c r="Y41">
        <v>21.27</v>
      </c>
      <c r="Z41">
        <v>23.8</v>
      </c>
      <c r="AA41">
        <v>0.98</v>
      </c>
      <c r="AB41">
        <v>1.02</v>
      </c>
      <c r="AC41">
        <v>255.26</v>
      </c>
      <c r="AD41">
        <v>0.61</v>
      </c>
      <c r="AE41">
        <v>0.52</v>
      </c>
      <c r="AF41">
        <v>0.97</v>
      </c>
      <c r="AG41">
        <v>0</v>
      </c>
      <c r="AH41">
        <v>10.55</v>
      </c>
      <c r="AI41">
        <v>85.08</v>
      </c>
      <c r="AJ41">
        <v>27.51</v>
      </c>
      <c r="AK41">
        <v>0.92</v>
      </c>
      <c r="AL41">
        <v>6.77</v>
      </c>
      <c r="AM41">
        <v>100</v>
      </c>
      <c r="AN41">
        <v>57.74</v>
      </c>
      <c r="AO41">
        <v>0.37</v>
      </c>
      <c r="AP41">
        <v>24.18</v>
      </c>
      <c r="AQ41">
        <v>24.18</v>
      </c>
      <c r="AR41">
        <v>80</v>
      </c>
      <c r="AS41">
        <v>0.61</v>
      </c>
      <c r="AT41">
        <v>23.21</v>
      </c>
      <c r="AU41">
        <v>0.98</v>
      </c>
      <c r="AV41">
        <v>0</v>
      </c>
      <c r="AW41">
        <v>28</v>
      </c>
      <c r="AX41">
        <v>63.11</v>
      </c>
      <c r="AY41">
        <v>12.71</v>
      </c>
      <c r="AZ41">
        <v>20.309999999999999</v>
      </c>
      <c r="BA41">
        <v>0</v>
      </c>
      <c r="BB41">
        <v>14.87</v>
      </c>
      <c r="BC41">
        <v>37.840000000000003</v>
      </c>
      <c r="BD41">
        <v>0</v>
      </c>
      <c r="BE41">
        <v>30</v>
      </c>
      <c r="BF41">
        <v>10</v>
      </c>
      <c r="BG41">
        <v>0</v>
      </c>
      <c r="BH41">
        <v>4.55</v>
      </c>
      <c r="BI41">
        <v>78.34</v>
      </c>
      <c r="BJ41">
        <v>64.319999999999993</v>
      </c>
      <c r="BK41">
        <v>0</v>
      </c>
      <c r="BL41">
        <v>62.87</v>
      </c>
      <c r="BM41">
        <v>0</v>
      </c>
      <c r="BN41">
        <v>23.7</v>
      </c>
      <c r="BO41">
        <v>24.74</v>
      </c>
      <c r="BP41">
        <v>4.84</v>
      </c>
      <c r="BQ41">
        <v>0</v>
      </c>
      <c r="BR41">
        <v>0</v>
      </c>
      <c r="BS41">
        <v>28</v>
      </c>
      <c r="BT41">
        <v>38.69</v>
      </c>
    </row>
    <row r="42" spans="1:72">
      <c r="A42" t="s">
        <v>340</v>
      </c>
      <c r="G42" t="s">
        <v>84</v>
      </c>
      <c r="H42" s="73">
        <v>726.99000000000012</v>
      </c>
      <c r="I42" s="46">
        <v>182.24999999999997</v>
      </c>
      <c r="J42" s="46">
        <v>77.97</v>
      </c>
      <c r="K42" s="46">
        <v>30.95</v>
      </c>
      <c r="L42" s="46">
        <v>9.48</v>
      </c>
      <c r="M42" s="74">
        <v>0</v>
      </c>
      <c r="N42" s="73">
        <v>100</v>
      </c>
      <c r="O42" s="46">
        <v>186.55</v>
      </c>
      <c r="P42" s="46">
        <v>0</v>
      </c>
      <c r="Q42" s="46">
        <v>0</v>
      </c>
      <c r="R42" s="46">
        <v>0</v>
      </c>
      <c r="S42" s="74">
        <v>0</v>
      </c>
      <c r="W42">
        <v>25.04</v>
      </c>
      <c r="X42">
        <v>0.97</v>
      </c>
      <c r="Y42">
        <v>21.27</v>
      </c>
      <c r="Z42">
        <v>23.8</v>
      </c>
      <c r="AA42">
        <v>0.98</v>
      </c>
      <c r="AB42">
        <v>1.02</v>
      </c>
      <c r="AC42">
        <v>255.26</v>
      </c>
      <c r="AD42">
        <v>0.61</v>
      </c>
      <c r="AE42">
        <v>0.52</v>
      </c>
      <c r="AF42">
        <v>0.97</v>
      </c>
      <c r="AG42">
        <v>0</v>
      </c>
      <c r="AH42">
        <v>10.55</v>
      </c>
      <c r="AI42">
        <v>85.08</v>
      </c>
      <c r="AJ42">
        <v>27.51</v>
      </c>
      <c r="AK42">
        <v>0.92</v>
      </c>
      <c r="AL42">
        <v>6.77</v>
      </c>
      <c r="AM42">
        <v>100</v>
      </c>
      <c r="AN42">
        <v>62.43</v>
      </c>
      <c r="AO42">
        <v>0.37</v>
      </c>
      <c r="AP42">
        <v>24.18</v>
      </c>
      <c r="AQ42">
        <v>24.18</v>
      </c>
      <c r="AR42">
        <v>80</v>
      </c>
      <c r="AS42">
        <v>0.61</v>
      </c>
      <c r="AT42">
        <v>23.21</v>
      </c>
      <c r="AU42">
        <v>0.98</v>
      </c>
      <c r="AV42">
        <v>0</v>
      </c>
      <c r="AW42">
        <v>28</v>
      </c>
      <c r="AX42">
        <v>63.11</v>
      </c>
      <c r="AY42">
        <v>12.71</v>
      </c>
      <c r="AZ42">
        <v>20.309999999999999</v>
      </c>
      <c r="BA42">
        <v>0</v>
      </c>
      <c r="BB42">
        <v>14.87</v>
      </c>
      <c r="BC42">
        <v>25.8</v>
      </c>
      <c r="BD42">
        <v>0</v>
      </c>
      <c r="BE42">
        <v>30</v>
      </c>
      <c r="BF42">
        <v>10</v>
      </c>
      <c r="BG42">
        <v>0</v>
      </c>
      <c r="BH42">
        <v>4.6399999999999997</v>
      </c>
      <c r="BI42">
        <v>78.34</v>
      </c>
      <c r="BJ42">
        <v>64.319999999999993</v>
      </c>
      <c r="BK42">
        <v>0</v>
      </c>
      <c r="BL42">
        <v>62.87</v>
      </c>
      <c r="BM42">
        <v>0</v>
      </c>
      <c r="BN42">
        <v>23.7</v>
      </c>
      <c r="BO42">
        <v>26.76</v>
      </c>
      <c r="BP42">
        <v>4.84</v>
      </c>
      <c r="BQ42">
        <v>0</v>
      </c>
      <c r="BR42">
        <v>0</v>
      </c>
      <c r="BS42">
        <v>28</v>
      </c>
      <c r="BT42">
        <v>38.69</v>
      </c>
    </row>
    <row r="43" spans="1:72">
      <c r="A43" t="s">
        <v>346</v>
      </c>
      <c r="G43" t="s">
        <v>85</v>
      </c>
      <c r="H43" s="73">
        <v>730.29000000000008</v>
      </c>
      <c r="I43" s="46">
        <v>274.57</v>
      </c>
      <c r="J43" s="46">
        <v>77.87</v>
      </c>
      <c r="K43" s="46">
        <v>30.95</v>
      </c>
      <c r="L43" s="46">
        <v>9.58</v>
      </c>
      <c r="M43" s="74">
        <v>0</v>
      </c>
      <c r="N43" s="73">
        <v>100</v>
      </c>
      <c r="O43" s="46">
        <v>158.55000000000001</v>
      </c>
      <c r="P43" s="46">
        <v>0</v>
      </c>
      <c r="Q43" s="46">
        <v>0</v>
      </c>
      <c r="R43" s="46">
        <v>0</v>
      </c>
      <c r="S43" s="74">
        <v>0</v>
      </c>
      <c r="W43">
        <v>50.85</v>
      </c>
      <c r="X43">
        <v>0.97</v>
      </c>
      <c r="Y43">
        <v>21.27</v>
      </c>
      <c r="Z43">
        <v>23.8</v>
      </c>
      <c r="AA43">
        <v>0.98</v>
      </c>
      <c r="AB43">
        <v>1.02</v>
      </c>
      <c r="AC43">
        <v>255.26</v>
      </c>
      <c r="AD43">
        <v>0.61</v>
      </c>
      <c r="AE43">
        <v>0.52</v>
      </c>
      <c r="AF43">
        <v>0.97</v>
      </c>
      <c r="AG43">
        <v>0</v>
      </c>
      <c r="AH43">
        <v>10.55</v>
      </c>
      <c r="AI43">
        <v>85.08</v>
      </c>
      <c r="AJ43">
        <v>27.51</v>
      </c>
      <c r="AK43">
        <v>0.92</v>
      </c>
      <c r="AL43">
        <v>6.77</v>
      </c>
      <c r="AM43">
        <v>100</v>
      </c>
      <c r="AN43">
        <v>65.72</v>
      </c>
      <c r="AO43">
        <v>0.37</v>
      </c>
      <c r="AP43">
        <v>24.18</v>
      </c>
      <c r="AQ43">
        <v>24.18</v>
      </c>
      <c r="AR43">
        <v>80</v>
      </c>
      <c r="AS43">
        <v>0.61</v>
      </c>
      <c r="AT43">
        <v>23.21</v>
      </c>
      <c r="AU43">
        <v>0.98</v>
      </c>
      <c r="AV43">
        <v>0</v>
      </c>
      <c r="AW43">
        <v>0</v>
      </c>
      <c r="AX43">
        <v>63.11</v>
      </c>
      <c r="AY43">
        <v>12.71</v>
      </c>
      <c r="AZ43">
        <v>20.309999999999999</v>
      </c>
      <c r="BA43">
        <v>0</v>
      </c>
      <c r="BB43">
        <v>14.77</v>
      </c>
      <c r="BC43">
        <v>0</v>
      </c>
      <c r="BD43">
        <v>0</v>
      </c>
      <c r="BE43">
        <v>30</v>
      </c>
      <c r="BF43">
        <v>10</v>
      </c>
      <c r="BG43">
        <v>0</v>
      </c>
      <c r="BH43">
        <v>4.74</v>
      </c>
      <c r="BI43">
        <v>78.34</v>
      </c>
      <c r="BJ43">
        <v>64.319999999999993</v>
      </c>
      <c r="BK43">
        <v>0</v>
      </c>
      <c r="BL43">
        <v>62.87</v>
      </c>
      <c r="BM43">
        <v>0</v>
      </c>
      <c r="BN43">
        <v>23.7</v>
      </c>
      <c r="BO43">
        <v>28.16</v>
      </c>
      <c r="BP43">
        <v>4.84</v>
      </c>
      <c r="BQ43">
        <v>90.92</v>
      </c>
      <c r="BR43">
        <v>0</v>
      </c>
      <c r="BS43">
        <v>28</v>
      </c>
      <c r="BT43">
        <v>38.69</v>
      </c>
    </row>
    <row r="44" spans="1:72">
      <c r="A44" t="s">
        <v>350</v>
      </c>
      <c r="G44" t="s">
        <v>86</v>
      </c>
      <c r="H44" s="73">
        <v>735.97000000000014</v>
      </c>
      <c r="I44" s="46">
        <v>277.01</v>
      </c>
      <c r="J44" s="46">
        <v>77.87</v>
      </c>
      <c r="K44" s="46">
        <v>30.95</v>
      </c>
      <c r="L44" s="46">
        <v>9.6</v>
      </c>
      <c r="M44" s="74">
        <v>0</v>
      </c>
      <c r="N44" s="73">
        <v>100</v>
      </c>
      <c r="O44" s="46">
        <v>158.55000000000001</v>
      </c>
      <c r="P44" s="46">
        <v>0</v>
      </c>
      <c r="Q44" s="46">
        <v>0</v>
      </c>
      <c r="R44" s="46">
        <v>0</v>
      </c>
      <c r="S44" s="74">
        <v>0</v>
      </c>
      <c r="W44">
        <v>50.85</v>
      </c>
      <c r="X44">
        <v>0.97</v>
      </c>
      <c r="Y44">
        <v>21.27</v>
      </c>
      <c r="Z44">
        <v>23.8</v>
      </c>
      <c r="AA44">
        <v>0.98</v>
      </c>
      <c r="AB44">
        <v>1.02</v>
      </c>
      <c r="AC44">
        <v>255.26</v>
      </c>
      <c r="AD44">
        <v>0.61</v>
      </c>
      <c r="AE44">
        <v>0.52</v>
      </c>
      <c r="AF44">
        <v>0.97</v>
      </c>
      <c r="AG44">
        <v>0</v>
      </c>
      <c r="AH44">
        <v>10.55</v>
      </c>
      <c r="AI44">
        <v>85.08</v>
      </c>
      <c r="AJ44">
        <v>27.51</v>
      </c>
      <c r="AK44">
        <v>0.92</v>
      </c>
      <c r="AL44">
        <v>6.77</v>
      </c>
      <c r="AM44">
        <v>100</v>
      </c>
      <c r="AN44">
        <v>71.400000000000006</v>
      </c>
      <c r="AO44">
        <v>0.37</v>
      </c>
      <c r="AP44">
        <v>24.18</v>
      </c>
      <c r="AQ44">
        <v>24.18</v>
      </c>
      <c r="AR44">
        <v>80</v>
      </c>
      <c r="AS44">
        <v>0.61</v>
      </c>
      <c r="AT44">
        <v>23.21</v>
      </c>
      <c r="AU44">
        <v>0.98</v>
      </c>
      <c r="AV44">
        <v>0</v>
      </c>
      <c r="AW44">
        <v>0</v>
      </c>
      <c r="AX44">
        <v>63.11</v>
      </c>
      <c r="AY44">
        <v>12.71</v>
      </c>
      <c r="AZ44">
        <v>20.309999999999999</v>
      </c>
      <c r="BA44">
        <v>0</v>
      </c>
      <c r="BB44">
        <v>14.77</v>
      </c>
      <c r="BC44">
        <v>0</v>
      </c>
      <c r="BD44">
        <v>0</v>
      </c>
      <c r="BE44">
        <v>30</v>
      </c>
      <c r="BF44">
        <v>10</v>
      </c>
      <c r="BG44">
        <v>0</v>
      </c>
      <c r="BH44">
        <v>4.76</v>
      </c>
      <c r="BI44">
        <v>78.34</v>
      </c>
      <c r="BJ44">
        <v>64.319999999999993</v>
      </c>
      <c r="BK44">
        <v>0</v>
      </c>
      <c r="BL44">
        <v>62.87</v>
      </c>
      <c r="BM44">
        <v>0</v>
      </c>
      <c r="BN44">
        <v>23.7</v>
      </c>
      <c r="BO44">
        <v>30.6</v>
      </c>
      <c r="BP44">
        <v>4.84</v>
      </c>
      <c r="BQ44">
        <v>90.92</v>
      </c>
      <c r="BR44">
        <v>0</v>
      </c>
      <c r="BS44">
        <v>28</v>
      </c>
      <c r="BT44">
        <v>38.69</v>
      </c>
    </row>
    <row r="45" spans="1:72">
      <c r="A45" t="s">
        <v>373</v>
      </c>
      <c r="G45" t="s">
        <v>87</v>
      </c>
      <c r="H45" s="73">
        <v>736.67000000000019</v>
      </c>
      <c r="I45" s="46">
        <v>277.31</v>
      </c>
      <c r="J45" s="46">
        <v>77.87</v>
      </c>
      <c r="K45" s="46">
        <v>30.95</v>
      </c>
      <c r="L45" s="46">
        <v>9.68</v>
      </c>
      <c r="M45" s="74">
        <v>0</v>
      </c>
      <c r="N45" s="73">
        <v>100</v>
      </c>
      <c r="O45" s="46">
        <v>158.55000000000001</v>
      </c>
      <c r="P45" s="46">
        <v>0</v>
      </c>
      <c r="Q45" s="46">
        <v>0</v>
      </c>
      <c r="R45" s="46">
        <v>0</v>
      </c>
      <c r="S45" s="74">
        <v>0</v>
      </c>
      <c r="W45">
        <v>50.85</v>
      </c>
      <c r="X45">
        <v>0.97</v>
      </c>
      <c r="Y45">
        <v>21.27</v>
      </c>
      <c r="Z45">
        <v>23.8</v>
      </c>
      <c r="AA45">
        <v>0.98</v>
      </c>
      <c r="AB45">
        <v>1.02</v>
      </c>
      <c r="AC45">
        <v>255.26</v>
      </c>
      <c r="AD45">
        <v>0.61</v>
      </c>
      <c r="AE45">
        <v>0.52</v>
      </c>
      <c r="AF45">
        <v>0.97</v>
      </c>
      <c r="AG45">
        <v>0</v>
      </c>
      <c r="AH45">
        <v>10.55</v>
      </c>
      <c r="AI45">
        <v>85.08</v>
      </c>
      <c r="AJ45">
        <v>27.51</v>
      </c>
      <c r="AK45">
        <v>0.92</v>
      </c>
      <c r="AL45">
        <v>6.77</v>
      </c>
      <c r="AM45">
        <v>100</v>
      </c>
      <c r="AN45">
        <v>72.099999999999994</v>
      </c>
      <c r="AO45">
        <v>0.37</v>
      </c>
      <c r="AP45">
        <v>24.18</v>
      </c>
      <c r="AQ45">
        <v>24.18</v>
      </c>
      <c r="AR45">
        <v>80</v>
      </c>
      <c r="AS45">
        <v>0.61</v>
      </c>
      <c r="AT45">
        <v>23.21</v>
      </c>
      <c r="AU45">
        <v>0.98</v>
      </c>
      <c r="AV45">
        <v>0</v>
      </c>
      <c r="AW45">
        <v>0</v>
      </c>
      <c r="AX45">
        <v>63.11</v>
      </c>
      <c r="AY45">
        <v>12.71</v>
      </c>
      <c r="AZ45">
        <v>20.309999999999999</v>
      </c>
      <c r="BA45">
        <v>0</v>
      </c>
      <c r="BB45">
        <v>14.77</v>
      </c>
      <c r="BC45">
        <v>0</v>
      </c>
      <c r="BD45">
        <v>0</v>
      </c>
      <c r="BE45">
        <v>30</v>
      </c>
      <c r="BF45">
        <v>10</v>
      </c>
      <c r="BG45">
        <v>0</v>
      </c>
      <c r="BH45">
        <v>4.84</v>
      </c>
      <c r="BI45">
        <v>78.34</v>
      </c>
      <c r="BJ45">
        <v>64.319999999999993</v>
      </c>
      <c r="BK45">
        <v>0</v>
      </c>
      <c r="BL45">
        <v>62.87</v>
      </c>
      <c r="BM45">
        <v>0</v>
      </c>
      <c r="BN45">
        <v>23.7</v>
      </c>
      <c r="BO45">
        <v>30.9</v>
      </c>
      <c r="BP45">
        <v>4.84</v>
      </c>
      <c r="BQ45">
        <v>90.92</v>
      </c>
      <c r="BR45">
        <v>0</v>
      </c>
      <c r="BS45">
        <v>28</v>
      </c>
      <c r="BT45">
        <v>38.69</v>
      </c>
    </row>
    <row r="46" spans="1:72">
      <c r="A46" t="s">
        <v>374</v>
      </c>
      <c r="G46" t="s">
        <v>88</v>
      </c>
      <c r="H46" s="73">
        <v>736.67000000000019</v>
      </c>
      <c r="I46" s="46">
        <v>277.31</v>
      </c>
      <c r="J46" s="46">
        <v>77.87</v>
      </c>
      <c r="K46" s="46">
        <v>30.95</v>
      </c>
      <c r="L46" s="46">
        <v>10.16</v>
      </c>
      <c r="M46" s="74">
        <v>0</v>
      </c>
      <c r="N46" s="73">
        <v>100</v>
      </c>
      <c r="O46" s="46">
        <v>158.55000000000001</v>
      </c>
      <c r="P46" s="46">
        <v>0</v>
      </c>
      <c r="Q46" s="46">
        <v>0</v>
      </c>
      <c r="R46" s="46">
        <v>0</v>
      </c>
      <c r="S46" s="74">
        <v>0</v>
      </c>
      <c r="W46">
        <v>50.85</v>
      </c>
      <c r="X46">
        <v>0.97</v>
      </c>
      <c r="Y46">
        <v>21.27</v>
      </c>
      <c r="Z46">
        <v>23.8</v>
      </c>
      <c r="AA46">
        <v>0.98</v>
      </c>
      <c r="AB46">
        <v>1.02</v>
      </c>
      <c r="AC46">
        <v>255.26</v>
      </c>
      <c r="AD46">
        <v>0.61</v>
      </c>
      <c r="AE46">
        <v>0.52</v>
      </c>
      <c r="AF46">
        <v>0.97</v>
      </c>
      <c r="AG46">
        <v>0</v>
      </c>
      <c r="AH46">
        <v>10.55</v>
      </c>
      <c r="AI46">
        <v>85.08</v>
      </c>
      <c r="AJ46">
        <v>27.51</v>
      </c>
      <c r="AK46">
        <v>0.92</v>
      </c>
      <c r="AL46">
        <v>6.77</v>
      </c>
      <c r="AM46">
        <v>100</v>
      </c>
      <c r="AN46">
        <v>72.099999999999994</v>
      </c>
      <c r="AO46">
        <v>0.37</v>
      </c>
      <c r="AP46">
        <v>24.18</v>
      </c>
      <c r="AQ46">
        <v>24.18</v>
      </c>
      <c r="AR46">
        <v>80</v>
      </c>
      <c r="AS46">
        <v>0.61</v>
      </c>
      <c r="AT46">
        <v>23.21</v>
      </c>
      <c r="AU46">
        <v>0.98</v>
      </c>
      <c r="AV46">
        <v>0</v>
      </c>
      <c r="AW46">
        <v>0</v>
      </c>
      <c r="AX46">
        <v>63.11</v>
      </c>
      <c r="AY46">
        <v>12.71</v>
      </c>
      <c r="AZ46">
        <v>20.309999999999999</v>
      </c>
      <c r="BA46">
        <v>0</v>
      </c>
      <c r="BB46">
        <v>14.77</v>
      </c>
      <c r="BC46">
        <v>0</v>
      </c>
      <c r="BD46">
        <v>0</v>
      </c>
      <c r="BE46">
        <v>30</v>
      </c>
      <c r="BF46">
        <v>10</v>
      </c>
      <c r="BG46">
        <v>0</v>
      </c>
      <c r="BH46">
        <v>5.32</v>
      </c>
      <c r="BI46">
        <v>78.34</v>
      </c>
      <c r="BJ46">
        <v>64.319999999999993</v>
      </c>
      <c r="BK46">
        <v>0</v>
      </c>
      <c r="BL46">
        <v>62.87</v>
      </c>
      <c r="BM46">
        <v>0</v>
      </c>
      <c r="BN46">
        <v>23.7</v>
      </c>
      <c r="BO46">
        <v>30.9</v>
      </c>
      <c r="BP46">
        <v>4.84</v>
      </c>
      <c r="BQ46">
        <v>90.92</v>
      </c>
      <c r="BR46">
        <v>0</v>
      </c>
      <c r="BS46">
        <v>28</v>
      </c>
      <c r="BT46">
        <v>38.69</v>
      </c>
    </row>
    <row r="47" spans="1:72">
      <c r="A47" t="s">
        <v>378</v>
      </c>
      <c r="G47" t="s">
        <v>89</v>
      </c>
      <c r="H47" s="73">
        <v>736.67000000000019</v>
      </c>
      <c r="I47" s="46">
        <v>277.31</v>
      </c>
      <c r="J47" s="46">
        <v>76.3</v>
      </c>
      <c r="K47" s="46">
        <v>30.95</v>
      </c>
      <c r="L47" s="46">
        <v>10.93</v>
      </c>
      <c r="M47" s="74">
        <v>0</v>
      </c>
      <c r="N47" s="73">
        <v>100</v>
      </c>
      <c r="O47" s="46">
        <v>158.55000000000001</v>
      </c>
      <c r="P47" s="46">
        <v>0</v>
      </c>
      <c r="Q47" s="46">
        <v>0</v>
      </c>
      <c r="R47" s="46">
        <v>0</v>
      </c>
      <c r="S47" s="74">
        <v>0</v>
      </c>
      <c r="W47">
        <v>50.85</v>
      </c>
      <c r="X47">
        <v>0.97</v>
      </c>
      <c r="Y47">
        <v>21.27</v>
      </c>
      <c r="Z47">
        <v>23.8</v>
      </c>
      <c r="AA47">
        <v>0.98</v>
      </c>
      <c r="AB47">
        <v>1.02</v>
      </c>
      <c r="AC47">
        <v>255.26</v>
      </c>
      <c r="AD47">
        <v>0.61</v>
      </c>
      <c r="AE47">
        <v>0.52</v>
      </c>
      <c r="AF47">
        <v>0.97</v>
      </c>
      <c r="AG47">
        <v>0</v>
      </c>
      <c r="AH47">
        <v>10.55</v>
      </c>
      <c r="AI47">
        <v>85.08</v>
      </c>
      <c r="AJ47">
        <v>27.51</v>
      </c>
      <c r="AK47">
        <v>0.92</v>
      </c>
      <c r="AL47">
        <v>6.77</v>
      </c>
      <c r="AM47">
        <v>100</v>
      </c>
      <c r="AN47">
        <v>72.099999999999994</v>
      </c>
      <c r="AO47">
        <v>0.37</v>
      </c>
      <c r="AP47">
        <v>24.18</v>
      </c>
      <c r="AQ47">
        <v>24.18</v>
      </c>
      <c r="AR47">
        <v>80</v>
      </c>
      <c r="AS47">
        <v>0.61</v>
      </c>
      <c r="AT47">
        <v>23.21</v>
      </c>
      <c r="AU47">
        <v>0.98</v>
      </c>
      <c r="AV47">
        <v>0</v>
      </c>
      <c r="AW47">
        <v>0</v>
      </c>
      <c r="AX47">
        <v>63.11</v>
      </c>
      <c r="AY47">
        <v>12.71</v>
      </c>
      <c r="AZ47">
        <v>20.309999999999999</v>
      </c>
      <c r="BA47">
        <v>0</v>
      </c>
      <c r="BB47">
        <v>13.2</v>
      </c>
      <c r="BC47">
        <v>0</v>
      </c>
      <c r="BD47">
        <v>0</v>
      </c>
      <c r="BE47">
        <v>30</v>
      </c>
      <c r="BF47">
        <v>10</v>
      </c>
      <c r="BG47">
        <v>0</v>
      </c>
      <c r="BH47">
        <v>6.09</v>
      </c>
      <c r="BI47">
        <v>78.34</v>
      </c>
      <c r="BJ47">
        <v>64.319999999999993</v>
      </c>
      <c r="BK47">
        <v>0</v>
      </c>
      <c r="BL47">
        <v>62.87</v>
      </c>
      <c r="BM47">
        <v>0</v>
      </c>
      <c r="BN47">
        <v>23.7</v>
      </c>
      <c r="BO47">
        <v>30.9</v>
      </c>
      <c r="BP47">
        <v>4.84</v>
      </c>
      <c r="BQ47">
        <v>90.92</v>
      </c>
      <c r="BR47">
        <v>0</v>
      </c>
      <c r="BS47">
        <v>28</v>
      </c>
      <c r="BT47">
        <v>38.69</v>
      </c>
    </row>
    <row r="48" spans="1:72">
      <c r="A48" t="s">
        <v>382</v>
      </c>
      <c r="G48" t="s">
        <v>90</v>
      </c>
      <c r="H48" s="73">
        <v>738.07</v>
      </c>
      <c r="I48" s="46">
        <v>277.90999999999997</v>
      </c>
      <c r="J48" s="46">
        <v>76.3</v>
      </c>
      <c r="K48" s="46">
        <v>30.95</v>
      </c>
      <c r="L48" s="46">
        <v>11.42</v>
      </c>
      <c r="M48" s="74">
        <v>0</v>
      </c>
      <c r="N48" s="73">
        <v>100</v>
      </c>
      <c r="O48" s="46">
        <v>158.55000000000001</v>
      </c>
      <c r="P48" s="46">
        <v>0</v>
      </c>
      <c r="Q48" s="46">
        <v>0</v>
      </c>
      <c r="R48" s="46">
        <v>0</v>
      </c>
      <c r="S48" s="74">
        <v>0</v>
      </c>
      <c r="W48">
        <v>50.85</v>
      </c>
      <c r="X48">
        <v>0.97</v>
      </c>
      <c r="Y48">
        <v>21.27</v>
      </c>
      <c r="Z48">
        <v>23.8</v>
      </c>
      <c r="AA48">
        <v>0.98</v>
      </c>
      <c r="AB48">
        <v>1.02</v>
      </c>
      <c r="AC48">
        <v>255.26</v>
      </c>
      <c r="AD48">
        <v>0.61</v>
      </c>
      <c r="AE48">
        <v>0.52</v>
      </c>
      <c r="AF48">
        <v>0.97</v>
      </c>
      <c r="AG48">
        <v>0</v>
      </c>
      <c r="AH48">
        <v>10.55</v>
      </c>
      <c r="AI48">
        <v>85.08</v>
      </c>
      <c r="AJ48">
        <v>27.51</v>
      </c>
      <c r="AK48">
        <v>0.92</v>
      </c>
      <c r="AL48">
        <v>6.77</v>
      </c>
      <c r="AM48">
        <v>100</v>
      </c>
      <c r="AN48">
        <v>73.5</v>
      </c>
      <c r="AO48">
        <v>0.37</v>
      </c>
      <c r="AP48">
        <v>24.18</v>
      </c>
      <c r="AQ48">
        <v>24.18</v>
      </c>
      <c r="AR48">
        <v>80</v>
      </c>
      <c r="AS48">
        <v>0.61</v>
      </c>
      <c r="AT48">
        <v>23.21</v>
      </c>
      <c r="AU48">
        <v>0.98</v>
      </c>
      <c r="AV48">
        <v>0</v>
      </c>
      <c r="AW48">
        <v>0</v>
      </c>
      <c r="AX48">
        <v>63.11</v>
      </c>
      <c r="AY48">
        <v>12.71</v>
      </c>
      <c r="AZ48">
        <v>20.309999999999999</v>
      </c>
      <c r="BA48">
        <v>0</v>
      </c>
      <c r="BB48">
        <v>13.2</v>
      </c>
      <c r="BC48">
        <v>0</v>
      </c>
      <c r="BD48">
        <v>0</v>
      </c>
      <c r="BE48">
        <v>30</v>
      </c>
      <c r="BF48">
        <v>10</v>
      </c>
      <c r="BG48">
        <v>0</v>
      </c>
      <c r="BH48">
        <v>6.58</v>
      </c>
      <c r="BI48">
        <v>78.34</v>
      </c>
      <c r="BJ48">
        <v>64.319999999999993</v>
      </c>
      <c r="BK48">
        <v>0</v>
      </c>
      <c r="BL48">
        <v>62.87</v>
      </c>
      <c r="BM48">
        <v>0</v>
      </c>
      <c r="BN48">
        <v>23.7</v>
      </c>
      <c r="BO48">
        <v>31.5</v>
      </c>
      <c r="BP48">
        <v>4.84</v>
      </c>
      <c r="BQ48">
        <v>90.92</v>
      </c>
      <c r="BR48">
        <v>0</v>
      </c>
      <c r="BS48">
        <v>28</v>
      </c>
      <c r="BT48">
        <v>38.69</v>
      </c>
    </row>
    <row r="49" spans="1:72">
      <c r="A49" t="s">
        <v>383</v>
      </c>
      <c r="G49" t="s">
        <v>91</v>
      </c>
      <c r="H49" s="73">
        <v>738.07</v>
      </c>
      <c r="I49" s="46">
        <v>277.90999999999997</v>
      </c>
      <c r="J49" s="46">
        <v>76.3</v>
      </c>
      <c r="K49" s="46">
        <v>30.95</v>
      </c>
      <c r="L49" s="46">
        <v>11.61</v>
      </c>
      <c r="M49" s="74">
        <v>0</v>
      </c>
      <c r="N49" s="73">
        <v>100</v>
      </c>
      <c r="O49" s="46">
        <v>158.55000000000001</v>
      </c>
      <c r="P49" s="46">
        <v>0</v>
      </c>
      <c r="Q49" s="46">
        <v>0</v>
      </c>
      <c r="R49" s="46">
        <v>0</v>
      </c>
      <c r="S49" s="74">
        <v>0</v>
      </c>
      <c r="W49">
        <v>50.85</v>
      </c>
      <c r="X49">
        <v>0.97</v>
      </c>
      <c r="Y49">
        <v>21.27</v>
      </c>
      <c r="Z49">
        <v>23.8</v>
      </c>
      <c r="AA49">
        <v>0.98</v>
      </c>
      <c r="AB49">
        <v>1.02</v>
      </c>
      <c r="AC49">
        <v>255.26</v>
      </c>
      <c r="AD49">
        <v>0.61</v>
      </c>
      <c r="AE49">
        <v>0.52</v>
      </c>
      <c r="AF49">
        <v>0.97</v>
      </c>
      <c r="AG49">
        <v>0</v>
      </c>
      <c r="AH49">
        <v>10.55</v>
      </c>
      <c r="AI49">
        <v>85.08</v>
      </c>
      <c r="AJ49">
        <v>27.51</v>
      </c>
      <c r="AK49">
        <v>0.92</v>
      </c>
      <c r="AL49">
        <v>6.77</v>
      </c>
      <c r="AM49">
        <v>100</v>
      </c>
      <c r="AN49">
        <v>73.5</v>
      </c>
      <c r="AO49">
        <v>0.37</v>
      </c>
      <c r="AP49">
        <v>24.18</v>
      </c>
      <c r="AQ49">
        <v>24.18</v>
      </c>
      <c r="AR49">
        <v>80</v>
      </c>
      <c r="AS49">
        <v>0.61</v>
      </c>
      <c r="AT49">
        <v>23.21</v>
      </c>
      <c r="AU49">
        <v>0.98</v>
      </c>
      <c r="AV49">
        <v>0</v>
      </c>
      <c r="AW49">
        <v>0</v>
      </c>
      <c r="AX49">
        <v>63.11</v>
      </c>
      <c r="AY49">
        <v>12.71</v>
      </c>
      <c r="AZ49">
        <v>20.309999999999999</v>
      </c>
      <c r="BA49">
        <v>0</v>
      </c>
      <c r="BB49">
        <v>13.2</v>
      </c>
      <c r="BC49">
        <v>0</v>
      </c>
      <c r="BD49">
        <v>0</v>
      </c>
      <c r="BE49">
        <v>30</v>
      </c>
      <c r="BF49">
        <v>10</v>
      </c>
      <c r="BG49">
        <v>0</v>
      </c>
      <c r="BH49">
        <v>6.77</v>
      </c>
      <c r="BI49">
        <v>78.34</v>
      </c>
      <c r="BJ49">
        <v>64.319999999999993</v>
      </c>
      <c r="BK49">
        <v>0</v>
      </c>
      <c r="BL49">
        <v>62.87</v>
      </c>
      <c r="BM49">
        <v>0</v>
      </c>
      <c r="BN49">
        <v>23.7</v>
      </c>
      <c r="BO49">
        <v>31.5</v>
      </c>
      <c r="BP49">
        <v>4.84</v>
      </c>
      <c r="BQ49">
        <v>90.92</v>
      </c>
      <c r="BR49">
        <v>0</v>
      </c>
      <c r="BS49">
        <v>28</v>
      </c>
      <c r="BT49">
        <v>38.69</v>
      </c>
    </row>
    <row r="50" spans="1:72">
      <c r="A50" t="s">
        <v>384</v>
      </c>
      <c r="G50" t="s">
        <v>92</v>
      </c>
      <c r="H50" s="73">
        <v>738.07</v>
      </c>
      <c r="I50" s="46">
        <v>277.90999999999997</v>
      </c>
      <c r="J50" s="46">
        <v>76.3</v>
      </c>
      <c r="K50" s="46">
        <v>30.95</v>
      </c>
      <c r="L50" s="46">
        <v>11.71</v>
      </c>
      <c r="M50" s="74">
        <v>0</v>
      </c>
      <c r="N50" s="73">
        <v>100</v>
      </c>
      <c r="O50" s="46">
        <v>201.55</v>
      </c>
      <c r="P50" s="46">
        <v>0</v>
      </c>
      <c r="Q50" s="46">
        <v>0</v>
      </c>
      <c r="R50" s="46">
        <v>0</v>
      </c>
      <c r="S50" s="74">
        <v>0</v>
      </c>
      <c r="W50">
        <v>50.85</v>
      </c>
      <c r="X50">
        <v>0.97</v>
      </c>
      <c r="Y50">
        <v>21.27</v>
      </c>
      <c r="Z50">
        <v>23.8</v>
      </c>
      <c r="AA50">
        <v>0.98</v>
      </c>
      <c r="AB50">
        <v>1.02</v>
      </c>
      <c r="AC50">
        <v>255.26</v>
      </c>
      <c r="AD50">
        <v>0.61</v>
      </c>
      <c r="AE50">
        <v>0.52</v>
      </c>
      <c r="AF50">
        <v>0.97</v>
      </c>
      <c r="AG50">
        <v>0</v>
      </c>
      <c r="AH50">
        <v>10.55</v>
      </c>
      <c r="AI50">
        <v>85.08</v>
      </c>
      <c r="AJ50">
        <v>27.51</v>
      </c>
      <c r="AK50">
        <v>0.92</v>
      </c>
      <c r="AL50">
        <v>6.77</v>
      </c>
      <c r="AM50">
        <v>100</v>
      </c>
      <c r="AN50">
        <v>73.5</v>
      </c>
      <c r="AO50">
        <v>0.37</v>
      </c>
      <c r="AP50">
        <v>24.18</v>
      </c>
      <c r="AQ50">
        <v>24.18</v>
      </c>
      <c r="AR50">
        <v>80</v>
      </c>
      <c r="AS50">
        <v>0.61</v>
      </c>
      <c r="AT50">
        <v>23.21</v>
      </c>
      <c r="AU50">
        <v>0.98</v>
      </c>
      <c r="AV50">
        <v>0</v>
      </c>
      <c r="AW50">
        <v>43</v>
      </c>
      <c r="AX50">
        <v>63.11</v>
      </c>
      <c r="AY50">
        <v>12.71</v>
      </c>
      <c r="AZ50">
        <v>20.309999999999999</v>
      </c>
      <c r="BA50">
        <v>0</v>
      </c>
      <c r="BB50">
        <v>13.2</v>
      </c>
      <c r="BC50">
        <v>0</v>
      </c>
      <c r="BD50">
        <v>0</v>
      </c>
      <c r="BE50">
        <v>30</v>
      </c>
      <c r="BF50">
        <v>10</v>
      </c>
      <c r="BG50">
        <v>0</v>
      </c>
      <c r="BH50">
        <v>6.87</v>
      </c>
      <c r="BI50">
        <v>78.34</v>
      </c>
      <c r="BJ50">
        <v>64.319999999999993</v>
      </c>
      <c r="BK50">
        <v>0</v>
      </c>
      <c r="BL50">
        <v>62.87</v>
      </c>
      <c r="BM50">
        <v>0</v>
      </c>
      <c r="BN50">
        <v>23.7</v>
      </c>
      <c r="BO50">
        <v>31.5</v>
      </c>
      <c r="BP50">
        <v>4.84</v>
      </c>
      <c r="BQ50">
        <v>90.92</v>
      </c>
      <c r="BR50">
        <v>0</v>
      </c>
      <c r="BS50">
        <v>28</v>
      </c>
      <c r="BT50">
        <v>38.69</v>
      </c>
    </row>
    <row r="51" spans="1:72">
      <c r="A51" t="s">
        <v>386</v>
      </c>
      <c r="G51" t="s">
        <v>93</v>
      </c>
      <c r="H51" s="73">
        <v>738.07</v>
      </c>
      <c r="I51" s="46">
        <v>277.90999999999997</v>
      </c>
      <c r="J51" s="46">
        <v>76.3</v>
      </c>
      <c r="K51" s="46">
        <v>30.95</v>
      </c>
      <c r="L51" s="46">
        <v>11.899999999999999</v>
      </c>
      <c r="M51" s="74">
        <v>0</v>
      </c>
      <c r="N51" s="73">
        <v>100</v>
      </c>
      <c r="O51" s="46">
        <v>201.55</v>
      </c>
      <c r="P51" s="46">
        <v>0</v>
      </c>
      <c r="Q51" s="46">
        <v>0</v>
      </c>
      <c r="R51" s="46">
        <v>0</v>
      </c>
      <c r="S51" s="74">
        <v>0</v>
      </c>
      <c r="W51">
        <v>50.85</v>
      </c>
      <c r="X51">
        <v>0.97</v>
      </c>
      <c r="Y51">
        <v>21.27</v>
      </c>
      <c r="Z51">
        <v>23.8</v>
      </c>
      <c r="AA51">
        <v>0.98</v>
      </c>
      <c r="AB51">
        <v>1.02</v>
      </c>
      <c r="AC51">
        <v>255.26</v>
      </c>
      <c r="AD51">
        <v>0.61</v>
      </c>
      <c r="AE51">
        <v>0.52</v>
      </c>
      <c r="AF51">
        <v>0.97</v>
      </c>
      <c r="AG51">
        <v>0</v>
      </c>
      <c r="AH51">
        <v>10.55</v>
      </c>
      <c r="AI51">
        <v>85.08</v>
      </c>
      <c r="AJ51">
        <v>27.51</v>
      </c>
      <c r="AK51">
        <v>0.92</v>
      </c>
      <c r="AL51">
        <v>6.77</v>
      </c>
      <c r="AM51">
        <v>100</v>
      </c>
      <c r="AN51">
        <v>73.5</v>
      </c>
      <c r="AO51">
        <v>0.37</v>
      </c>
      <c r="AP51">
        <v>24.18</v>
      </c>
      <c r="AQ51">
        <v>24.18</v>
      </c>
      <c r="AR51">
        <v>80</v>
      </c>
      <c r="AS51">
        <v>0.61</v>
      </c>
      <c r="AT51">
        <v>23.21</v>
      </c>
      <c r="AU51">
        <v>0.98</v>
      </c>
      <c r="AV51">
        <v>0</v>
      </c>
      <c r="AW51">
        <v>43</v>
      </c>
      <c r="AX51">
        <v>63.11</v>
      </c>
      <c r="AY51">
        <v>12.71</v>
      </c>
      <c r="AZ51">
        <v>20.309999999999999</v>
      </c>
      <c r="BA51">
        <v>0</v>
      </c>
      <c r="BB51">
        <v>13.2</v>
      </c>
      <c r="BC51">
        <v>0</v>
      </c>
      <c r="BD51">
        <v>0</v>
      </c>
      <c r="BE51">
        <v>30</v>
      </c>
      <c r="BF51">
        <v>10</v>
      </c>
      <c r="BG51">
        <v>0</v>
      </c>
      <c r="BH51">
        <v>7.06</v>
      </c>
      <c r="BI51">
        <v>78.34</v>
      </c>
      <c r="BJ51">
        <v>64.319999999999993</v>
      </c>
      <c r="BK51">
        <v>0</v>
      </c>
      <c r="BL51">
        <v>62.87</v>
      </c>
      <c r="BM51">
        <v>0</v>
      </c>
      <c r="BN51">
        <v>23.7</v>
      </c>
      <c r="BO51">
        <v>31.5</v>
      </c>
      <c r="BP51">
        <v>4.84</v>
      </c>
      <c r="BQ51">
        <v>90.92</v>
      </c>
      <c r="BR51">
        <v>0</v>
      </c>
      <c r="BS51">
        <v>28</v>
      </c>
      <c r="BT51">
        <v>38.69</v>
      </c>
    </row>
    <row r="52" spans="1:72">
      <c r="A52" t="s">
        <v>387</v>
      </c>
      <c r="G52" t="s">
        <v>94</v>
      </c>
      <c r="H52" s="73">
        <v>738.07</v>
      </c>
      <c r="I52" s="46">
        <v>277.90999999999997</v>
      </c>
      <c r="J52" s="46">
        <v>76.3</v>
      </c>
      <c r="K52" s="46">
        <v>30.95</v>
      </c>
      <c r="L52" s="46">
        <v>12.09</v>
      </c>
      <c r="M52" s="74">
        <v>0</v>
      </c>
      <c r="N52" s="73">
        <v>100</v>
      </c>
      <c r="O52" s="46">
        <v>201.55</v>
      </c>
      <c r="P52" s="46">
        <v>0</v>
      </c>
      <c r="Q52" s="46">
        <v>0</v>
      </c>
      <c r="R52" s="46">
        <v>0</v>
      </c>
      <c r="S52" s="74">
        <v>0</v>
      </c>
      <c r="W52">
        <v>50.85</v>
      </c>
      <c r="X52">
        <v>0.97</v>
      </c>
      <c r="Y52">
        <v>21.27</v>
      </c>
      <c r="Z52">
        <v>23.8</v>
      </c>
      <c r="AA52">
        <v>0.98</v>
      </c>
      <c r="AB52">
        <v>1.02</v>
      </c>
      <c r="AC52">
        <v>255.26</v>
      </c>
      <c r="AD52">
        <v>0.61</v>
      </c>
      <c r="AE52">
        <v>0.52</v>
      </c>
      <c r="AF52">
        <v>0.97</v>
      </c>
      <c r="AG52">
        <v>0</v>
      </c>
      <c r="AH52">
        <v>10.55</v>
      </c>
      <c r="AI52">
        <v>85.08</v>
      </c>
      <c r="AJ52">
        <v>27.51</v>
      </c>
      <c r="AK52">
        <v>0.92</v>
      </c>
      <c r="AL52">
        <v>6.77</v>
      </c>
      <c r="AM52">
        <v>100</v>
      </c>
      <c r="AN52">
        <v>73.5</v>
      </c>
      <c r="AO52">
        <v>0.37</v>
      </c>
      <c r="AP52">
        <v>24.18</v>
      </c>
      <c r="AQ52">
        <v>24.18</v>
      </c>
      <c r="AR52">
        <v>80</v>
      </c>
      <c r="AS52">
        <v>0.61</v>
      </c>
      <c r="AT52">
        <v>23.21</v>
      </c>
      <c r="AU52">
        <v>0.98</v>
      </c>
      <c r="AV52">
        <v>0</v>
      </c>
      <c r="AW52">
        <v>43</v>
      </c>
      <c r="AX52">
        <v>63.11</v>
      </c>
      <c r="AY52">
        <v>12.71</v>
      </c>
      <c r="AZ52">
        <v>20.309999999999999</v>
      </c>
      <c r="BA52">
        <v>0</v>
      </c>
      <c r="BB52">
        <v>13.2</v>
      </c>
      <c r="BC52">
        <v>0</v>
      </c>
      <c r="BD52">
        <v>0</v>
      </c>
      <c r="BE52">
        <v>30</v>
      </c>
      <c r="BF52">
        <v>10</v>
      </c>
      <c r="BG52">
        <v>0</v>
      </c>
      <c r="BH52">
        <v>7.25</v>
      </c>
      <c r="BI52">
        <v>78.34</v>
      </c>
      <c r="BJ52">
        <v>64.319999999999993</v>
      </c>
      <c r="BK52">
        <v>0</v>
      </c>
      <c r="BL52">
        <v>62.87</v>
      </c>
      <c r="BM52">
        <v>0</v>
      </c>
      <c r="BN52">
        <v>23.7</v>
      </c>
      <c r="BO52">
        <v>31.5</v>
      </c>
      <c r="BP52">
        <v>4.84</v>
      </c>
      <c r="BQ52">
        <v>90.92</v>
      </c>
      <c r="BR52">
        <v>0</v>
      </c>
      <c r="BS52">
        <v>28</v>
      </c>
      <c r="BT52">
        <v>38.69</v>
      </c>
    </row>
    <row r="53" spans="1:72">
      <c r="A53" t="s">
        <v>427</v>
      </c>
      <c r="G53" t="s">
        <v>95</v>
      </c>
      <c r="H53" s="73">
        <v>738.07</v>
      </c>
      <c r="I53" s="46">
        <v>277.90999999999997</v>
      </c>
      <c r="J53" s="46">
        <v>76.3</v>
      </c>
      <c r="K53" s="46">
        <v>30.95</v>
      </c>
      <c r="L53" s="46">
        <v>12.48</v>
      </c>
      <c r="M53" s="74">
        <v>0</v>
      </c>
      <c r="N53" s="73">
        <v>100</v>
      </c>
      <c r="O53" s="46">
        <v>201.55</v>
      </c>
      <c r="P53" s="46">
        <v>0</v>
      </c>
      <c r="Q53" s="46">
        <v>0</v>
      </c>
      <c r="R53" s="46">
        <v>0</v>
      </c>
      <c r="S53" s="74">
        <v>0</v>
      </c>
      <c r="W53">
        <v>50.85</v>
      </c>
      <c r="X53">
        <v>0.97</v>
      </c>
      <c r="Y53">
        <v>21.27</v>
      </c>
      <c r="Z53">
        <v>23.8</v>
      </c>
      <c r="AA53">
        <v>0.98</v>
      </c>
      <c r="AB53">
        <v>1.02</v>
      </c>
      <c r="AC53">
        <v>255.26</v>
      </c>
      <c r="AD53">
        <v>0.61</v>
      </c>
      <c r="AE53">
        <v>0.52</v>
      </c>
      <c r="AF53">
        <v>0.97</v>
      </c>
      <c r="AG53">
        <v>0</v>
      </c>
      <c r="AH53">
        <v>10.55</v>
      </c>
      <c r="AI53">
        <v>85.08</v>
      </c>
      <c r="AJ53">
        <v>27.51</v>
      </c>
      <c r="AK53">
        <v>0.92</v>
      </c>
      <c r="AL53">
        <v>6.77</v>
      </c>
      <c r="AM53">
        <v>100</v>
      </c>
      <c r="AN53">
        <v>73.5</v>
      </c>
      <c r="AO53">
        <v>0.37</v>
      </c>
      <c r="AP53">
        <v>24.18</v>
      </c>
      <c r="AQ53">
        <v>24.18</v>
      </c>
      <c r="AR53">
        <v>80</v>
      </c>
      <c r="AS53">
        <v>0.61</v>
      </c>
      <c r="AT53">
        <v>23.21</v>
      </c>
      <c r="AU53">
        <v>0.98</v>
      </c>
      <c r="AV53">
        <v>0</v>
      </c>
      <c r="AW53">
        <v>43</v>
      </c>
      <c r="AX53">
        <v>63.11</v>
      </c>
      <c r="AY53">
        <v>12.71</v>
      </c>
      <c r="AZ53">
        <v>20.309999999999999</v>
      </c>
      <c r="BA53">
        <v>0</v>
      </c>
      <c r="BB53">
        <v>13.2</v>
      </c>
      <c r="BC53">
        <v>0</v>
      </c>
      <c r="BD53">
        <v>0</v>
      </c>
      <c r="BE53">
        <v>30</v>
      </c>
      <c r="BF53">
        <v>10</v>
      </c>
      <c r="BG53">
        <v>0</v>
      </c>
      <c r="BH53">
        <v>7.64</v>
      </c>
      <c r="BI53">
        <v>78.34</v>
      </c>
      <c r="BJ53">
        <v>64.319999999999993</v>
      </c>
      <c r="BK53">
        <v>0</v>
      </c>
      <c r="BL53">
        <v>62.87</v>
      </c>
      <c r="BM53">
        <v>0</v>
      </c>
      <c r="BN53">
        <v>23.7</v>
      </c>
      <c r="BO53">
        <v>31.5</v>
      </c>
      <c r="BP53">
        <v>4.84</v>
      </c>
      <c r="BQ53">
        <v>90.92</v>
      </c>
      <c r="BR53">
        <v>0</v>
      </c>
      <c r="BS53">
        <v>28</v>
      </c>
      <c r="BT53">
        <v>38.69</v>
      </c>
    </row>
    <row r="54" spans="1:72">
      <c r="A54" t="s">
        <v>426</v>
      </c>
      <c r="G54" t="s">
        <v>96</v>
      </c>
      <c r="H54" s="73">
        <v>738.07</v>
      </c>
      <c r="I54" s="46">
        <v>277.90999999999997</v>
      </c>
      <c r="J54" s="46">
        <v>76.3</v>
      </c>
      <c r="K54" s="46">
        <v>30.95</v>
      </c>
      <c r="L54" s="46">
        <v>13.06</v>
      </c>
      <c r="M54" s="74">
        <v>0</v>
      </c>
      <c r="N54" s="73">
        <v>100</v>
      </c>
      <c r="O54" s="46">
        <v>201.55</v>
      </c>
      <c r="P54" s="46">
        <v>0</v>
      </c>
      <c r="Q54" s="46">
        <v>0</v>
      </c>
      <c r="R54" s="46">
        <v>0</v>
      </c>
      <c r="S54" s="74">
        <v>0</v>
      </c>
      <c r="W54">
        <v>50.85</v>
      </c>
      <c r="X54">
        <v>0.97</v>
      </c>
      <c r="Y54">
        <v>21.27</v>
      </c>
      <c r="Z54">
        <v>23.8</v>
      </c>
      <c r="AA54">
        <v>0.98</v>
      </c>
      <c r="AB54">
        <v>1.02</v>
      </c>
      <c r="AC54">
        <v>255.26</v>
      </c>
      <c r="AD54">
        <v>0.61</v>
      </c>
      <c r="AE54">
        <v>0.52</v>
      </c>
      <c r="AF54">
        <v>0.97</v>
      </c>
      <c r="AG54">
        <v>0</v>
      </c>
      <c r="AH54">
        <v>10.55</v>
      </c>
      <c r="AI54">
        <v>85.08</v>
      </c>
      <c r="AJ54">
        <v>27.51</v>
      </c>
      <c r="AK54">
        <v>0.92</v>
      </c>
      <c r="AL54">
        <v>6.77</v>
      </c>
      <c r="AM54">
        <v>100</v>
      </c>
      <c r="AN54">
        <v>73.5</v>
      </c>
      <c r="AO54">
        <v>0.37</v>
      </c>
      <c r="AP54">
        <v>24.18</v>
      </c>
      <c r="AQ54">
        <v>24.18</v>
      </c>
      <c r="AR54">
        <v>80</v>
      </c>
      <c r="AS54">
        <v>0.61</v>
      </c>
      <c r="AT54">
        <v>23.21</v>
      </c>
      <c r="AU54">
        <v>0.98</v>
      </c>
      <c r="AV54">
        <v>0</v>
      </c>
      <c r="AW54">
        <v>43</v>
      </c>
      <c r="AX54">
        <v>63.11</v>
      </c>
      <c r="AY54">
        <v>12.71</v>
      </c>
      <c r="AZ54">
        <v>20.309999999999999</v>
      </c>
      <c r="BA54">
        <v>0</v>
      </c>
      <c r="BB54">
        <v>13.2</v>
      </c>
      <c r="BC54">
        <v>0</v>
      </c>
      <c r="BD54">
        <v>0</v>
      </c>
      <c r="BE54">
        <v>30</v>
      </c>
      <c r="BF54">
        <v>10</v>
      </c>
      <c r="BG54">
        <v>0</v>
      </c>
      <c r="BH54">
        <v>8.2200000000000006</v>
      </c>
      <c r="BI54">
        <v>78.34</v>
      </c>
      <c r="BJ54">
        <v>64.319999999999993</v>
      </c>
      <c r="BK54">
        <v>0</v>
      </c>
      <c r="BL54">
        <v>62.87</v>
      </c>
      <c r="BM54">
        <v>0</v>
      </c>
      <c r="BN54">
        <v>23.7</v>
      </c>
      <c r="BO54">
        <v>31.5</v>
      </c>
      <c r="BP54">
        <v>4.84</v>
      </c>
      <c r="BQ54">
        <v>90.92</v>
      </c>
      <c r="BR54">
        <v>0</v>
      </c>
      <c r="BS54">
        <v>28</v>
      </c>
      <c r="BT54">
        <v>38.69</v>
      </c>
    </row>
    <row r="55" spans="1:72">
      <c r="A55" t="s">
        <v>428</v>
      </c>
      <c r="G55" t="s">
        <v>97</v>
      </c>
      <c r="H55" s="73">
        <v>738.07</v>
      </c>
      <c r="I55" s="46">
        <v>277.90999999999997</v>
      </c>
      <c r="J55" s="46">
        <v>76.3</v>
      </c>
      <c r="K55" s="46">
        <v>30.95</v>
      </c>
      <c r="L55" s="46">
        <v>13.54</v>
      </c>
      <c r="M55" s="74">
        <v>0</v>
      </c>
      <c r="N55" s="73">
        <v>100</v>
      </c>
      <c r="O55" s="46">
        <v>201.55</v>
      </c>
      <c r="P55" s="46">
        <v>0</v>
      </c>
      <c r="Q55" s="46">
        <v>0</v>
      </c>
      <c r="R55" s="46">
        <v>0</v>
      </c>
      <c r="S55" s="74">
        <v>0</v>
      </c>
      <c r="W55">
        <v>50.85</v>
      </c>
      <c r="X55">
        <v>0.97</v>
      </c>
      <c r="Y55">
        <v>21.27</v>
      </c>
      <c r="Z55">
        <v>23.8</v>
      </c>
      <c r="AA55">
        <v>0.98</v>
      </c>
      <c r="AB55">
        <v>1.02</v>
      </c>
      <c r="AC55">
        <v>255.26</v>
      </c>
      <c r="AD55">
        <v>0.61</v>
      </c>
      <c r="AE55">
        <v>0.52</v>
      </c>
      <c r="AF55">
        <v>0.97</v>
      </c>
      <c r="AG55">
        <v>0</v>
      </c>
      <c r="AH55">
        <v>10.55</v>
      </c>
      <c r="AI55">
        <v>85.08</v>
      </c>
      <c r="AJ55">
        <v>27.51</v>
      </c>
      <c r="AK55">
        <v>0.92</v>
      </c>
      <c r="AL55">
        <v>6.77</v>
      </c>
      <c r="AM55">
        <v>100</v>
      </c>
      <c r="AN55">
        <v>73.5</v>
      </c>
      <c r="AO55">
        <v>0.37</v>
      </c>
      <c r="AP55">
        <v>24.18</v>
      </c>
      <c r="AQ55">
        <v>24.18</v>
      </c>
      <c r="AR55">
        <v>80</v>
      </c>
      <c r="AS55">
        <v>0.61</v>
      </c>
      <c r="AT55">
        <v>23.21</v>
      </c>
      <c r="AU55">
        <v>0.98</v>
      </c>
      <c r="AV55">
        <v>0</v>
      </c>
      <c r="AW55">
        <v>43</v>
      </c>
      <c r="AX55">
        <v>63.11</v>
      </c>
      <c r="AY55">
        <v>12.71</v>
      </c>
      <c r="AZ55">
        <v>20.309999999999999</v>
      </c>
      <c r="BA55">
        <v>0</v>
      </c>
      <c r="BB55">
        <v>13.2</v>
      </c>
      <c r="BC55">
        <v>0</v>
      </c>
      <c r="BD55">
        <v>0</v>
      </c>
      <c r="BE55">
        <v>30</v>
      </c>
      <c r="BF55">
        <v>10</v>
      </c>
      <c r="BG55">
        <v>0</v>
      </c>
      <c r="BH55">
        <v>8.6999999999999993</v>
      </c>
      <c r="BI55">
        <v>78.34</v>
      </c>
      <c r="BJ55">
        <v>64.319999999999993</v>
      </c>
      <c r="BK55">
        <v>0</v>
      </c>
      <c r="BL55">
        <v>62.87</v>
      </c>
      <c r="BM55">
        <v>0</v>
      </c>
      <c r="BN55">
        <v>23.7</v>
      </c>
      <c r="BO55">
        <v>31.5</v>
      </c>
      <c r="BP55">
        <v>4.84</v>
      </c>
      <c r="BQ55">
        <v>90.92</v>
      </c>
      <c r="BR55">
        <v>0</v>
      </c>
      <c r="BS55">
        <v>28</v>
      </c>
      <c r="BT55">
        <v>38.69</v>
      </c>
    </row>
    <row r="56" spans="1:72">
      <c r="A56" t="s">
        <v>428</v>
      </c>
      <c r="G56" t="s">
        <v>98</v>
      </c>
      <c r="H56" s="73">
        <v>738.07</v>
      </c>
      <c r="I56" s="46">
        <v>277.90999999999997</v>
      </c>
      <c r="J56" s="46">
        <v>76.3</v>
      </c>
      <c r="K56" s="46">
        <v>30.95</v>
      </c>
      <c r="L56" s="46">
        <v>13.64</v>
      </c>
      <c r="M56" s="74">
        <v>0</v>
      </c>
      <c r="N56" s="73">
        <v>100</v>
      </c>
      <c r="O56" s="46">
        <v>201.55</v>
      </c>
      <c r="P56" s="46">
        <v>0</v>
      </c>
      <c r="Q56" s="46">
        <v>0</v>
      </c>
      <c r="R56" s="46">
        <v>0</v>
      </c>
      <c r="S56" s="74">
        <v>0</v>
      </c>
      <c r="W56">
        <v>50.85</v>
      </c>
      <c r="X56">
        <v>0.97</v>
      </c>
      <c r="Y56">
        <v>21.27</v>
      </c>
      <c r="Z56">
        <v>23.8</v>
      </c>
      <c r="AA56">
        <v>0.98</v>
      </c>
      <c r="AB56">
        <v>1.02</v>
      </c>
      <c r="AC56">
        <v>255.26</v>
      </c>
      <c r="AD56">
        <v>0.61</v>
      </c>
      <c r="AE56">
        <v>0.52</v>
      </c>
      <c r="AF56">
        <v>0.97</v>
      </c>
      <c r="AG56">
        <v>0</v>
      </c>
      <c r="AH56">
        <v>10.55</v>
      </c>
      <c r="AI56">
        <v>85.08</v>
      </c>
      <c r="AJ56">
        <v>27.51</v>
      </c>
      <c r="AK56">
        <v>0.92</v>
      </c>
      <c r="AL56">
        <v>6.77</v>
      </c>
      <c r="AM56">
        <v>100</v>
      </c>
      <c r="AN56">
        <v>73.5</v>
      </c>
      <c r="AO56">
        <v>0.37</v>
      </c>
      <c r="AP56">
        <v>24.18</v>
      </c>
      <c r="AQ56">
        <v>24.18</v>
      </c>
      <c r="AR56">
        <v>80</v>
      </c>
      <c r="AS56">
        <v>0.61</v>
      </c>
      <c r="AT56">
        <v>23.21</v>
      </c>
      <c r="AU56">
        <v>0.98</v>
      </c>
      <c r="AV56">
        <v>0</v>
      </c>
      <c r="AW56">
        <v>43</v>
      </c>
      <c r="AX56">
        <v>63.11</v>
      </c>
      <c r="AY56">
        <v>12.71</v>
      </c>
      <c r="AZ56">
        <v>20.309999999999999</v>
      </c>
      <c r="BA56">
        <v>0</v>
      </c>
      <c r="BB56">
        <v>13.2</v>
      </c>
      <c r="BC56">
        <v>0</v>
      </c>
      <c r="BD56">
        <v>0</v>
      </c>
      <c r="BE56">
        <v>30</v>
      </c>
      <c r="BF56">
        <v>10</v>
      </c>
      <c r="BG56">
        <v>0</v>
      </c>
      <c r="BH56">
        <v>8.8000000000000007</v>
      </c>
      <c r="BI56">
        <v>78.34</v>
      </c>
      <c r="BJ56">
        <v>64.319999999999993</v>
      </c>
      <c r="BK56">
        <v>0</v>
      </c>
      <c r="BL56">
        <v>62.87</v>
      </c>
      <c r="BM56">
        <v>0</v>
      </c>
      <c r="BN56">
        <v>23.7</v>
      </c>
      <c r="BO56">
        <v>31.5</v>
      </c>
      <c r="BP56">
        <v>4.84</v>
      </c>
      <c r="BQ56">
        <v>90.92</v>
      </c>
      <c r="BR56">
        <v>0</v>
      </c>
      <c r="BS56">
        <v>28</v>
      </c>
      <c r="BT56">
        <v>38.69</v>
      </c>
    </row>
    <row r="57" spans="1:72">
      <c r="G57" t="s">
        <v>99</v>
      </c>
      <c r="H57" s="73">
        <v>738.07</v>
      </c>
      <c r="I57" s="46">
        <v>277.90999999999997</v>
      </c>
      <c r="J57" s="46">
        <v>76.3</v>
      </c>
      <c r="K57" s="46">
        <v>30.95</v>
      </c>
      <c r="L57" s="46">
        <v>13.74</v>
      </c>
      <c r="M57" s="74">
        <v>0</v>
      </c>
      <c r="N57" s="73">
        <v>100</v>
      </c>
      <c r="O57" s="46">
        <v>201.55</v>
      </c>
      <c r="P57" s="46">
        <v>0</v>
      </c>
      <c r="Q57" s="46">
        <v>0</v>
      </c>
      <c r="R57" s="46">
        <v>0</v>
      </c>
      <c r="S57" s="74">
        <v>0</v>
      </c>
      <c r="W57">
        <v>50.85</v>
      </c>
      <c r="X57">
        <v>0.97</v>
      </c>
      <c r="Y57">
        <v>21.27</v>
      </c>
      <c r="Z57">
        <v>23.8</v>
      </c>
      <c r="AA57">
        <v>0.98</v>
      </c>
      <c r="AB57">
        <v>1.02</v>
      </c>
      <c r="AC57">
        <v>255.26</v>
      </c>
      <c r="AD57">
        <v>0.61</v>
      </c>
      <c r="AE57">
        <v>0.52</v>
      </c>
      <c r="AF57">
        <v>0.97</v>
      </c>
      <c r="AG57">
        <v>0</v>
      </c>
      <c r="AH57">
        <v>10.55</v>
      </c>
      <c r="AI57">
        <v>85.08</v>
      </c>
      <c r="AJ57">
        <v>27.51</v>
      </c>
      <c r="AK57">
        <v>0.92</v>
      </c>
      <c r="AL57">
        <v>6.77</v>
      </c>
      <c r="AM57">
        <v>100</v>
      </c>
      <c r="AN57">
        <v>73.5</v>
      </c>
      <c r="AO57">
        <v>0.37</v>
      </c>
      <c r="AP57">
        <v>24.18</v>
      </c>
      <c r="AQ57">
        <v>24.18</v>
      </c>
      <c r="AR57">
        <v>80</v>
      </c>
      <c r="AS57">
        <v>0.61</v>
      </c>
      <c r="AT57">
        <v>23.21</v>
      </c>
      <c r="AU57">
        <v>0.98</v>
      </c>
      <c r="AV57">
        <v>0</v>
      </c>
      <c r="AW57">
        <v>43</v>
      </c>
      <c r="AX57">
        <v>63.11</v>
      </c>
      <c r="AY57">
        <v>12.71</v>
      </c>
      <c r="AZ57">
        <v>20.309999999999999</v>
      </c>
      <c r="BA57">
        <v>0</v>
      </c>
      <c r="BB57">
        <v>13.2</v>
      </c>
      <c r="BC57">
        <v>0</v>
      </c>
      <c r="BD57">
        <v>0</v>
      </c>
      <c r="BE57">
        <v>30</v>
      </c>
      <c r="BF57">
        <v>10</v>
      </c>
      <c r="BG57">
        <v>0</v>
      </c>
      <c r="BH57">
        <v>8.9</v>
      </c>
      <c r="BI57">
        <v>78.34</v>
      </c>
      <c r="BJ57">
        <v>64.319999999999993</v>
      </c>
      <c r="BK57">
        <v>0</v>
      </c>
      <c r="BL57">
        <v>62.87</v>
      </c>
      <c r="BM57">
        <v>0</v>
      </c>
      <c r="BN57">
        <v>23.7</v>
      </c>
      <c r="BO57">
        <v>31.5</v>
      </c>
      <c r="BP57">
        <v>4.84</v>
      </c>
      <c r="BQ57">
        <v>90.92</v>
      </c>
      <c r="BR57">
        <v>0</v>
      </c>
      <c r="BS57">
        <v>28</v>
      </c>
      <c r="BT57">
        <v>38.69</v>
      </c>
    </row>
    <row r="58" spans="1:72">
      <c r="G58" t="s">
        <v>100</v>
      </c>
      <c r="H58" s="73">
        <v>738.7700000000001</v>
      </c>
      <c r="I58" s="46">
        <v>278.20999999999998</v>
      </c>
      <c r="J58" s="46">
        <v>76.3</v>
      </c>
      <c r="K58" s="46">
        <v>30.95</v>
      </c>
      <c r="L58" s="46">
        <v>13.64</v>
      </c>
      <c r="M58" s="74">
        <v>0</v>
      </c>
      <c r="N58" s="73">
        <v>100</v>
      </c>
      <c r="O58" s="46">
        <v>201.55</v>
      </c>
      <c r="P58" s="46">
        <v>0</v>
      </c>
      <c r="Q58" s="46">
        <v>0</v>
      </c>
      <c r="R58" s="46">
        <v>0</v>
      </c>
      <c r="S58" s="74">
        <v>0</v>
      </c>
      <c r="W58">
        <v>50.85</v>
      </c>
      <c r="X58">
        <v>0.97</v>
      </c>
      <c r="Y58">
        <v>21.27</v>
      </c>
      <c r="Z58">
        <v>23.8</v>
      </c>
      <c r="AA58">
        <v>0.98</v>
      </c>
      <c r="AB58">
        <v>1.02</v>
      </c>
      <c r="AC58">
        <v>255.26</v>
      </c>
      <c r="AD58">
        <v>0.61</v>
      </c>
      <c r="AE58">
        <v>0.52</v>
      </c>
      <c r="AF58">
        <v>0.97</v>
      </c>
      <c r="AG58">
        <v>0</v>
      </c>
      <c r="AH58">
        <v>10.55</v>
      </c>
      <c r="AI58">
        <v>85.08</v>
      </c>
      <c r="AJ58">
        <v>27.51</v>
      </c>
      <c r="AK58">
        <v>0.92</v>
      </c>
      <c r="AL58">
        <v>6.77</v>
      </c>
      <c r="AM58">
        <v>100</v>
      </c>
      <c r="AN58">
        <v>74.2</v>
      </c>
      <c r="AO58">
        <v>0.37</v>
      </c>
      <c r="AP58">
        <v>24.18</v>
      </c>
      <c r="AQ58">
        <v>24.18</v>
      </c>
      <c r="AR58">
        <v>80</v>
      </c>
      <c r="AS58">
        <v>0.61</v>
      </c>
      <c r="AT58">
        <v>23.21</v>
      </c>
      <c r="AU58">
        <v>0.98</v>
      </c>
      <c r="AV58">
        <v>0</v>
      </c>
      <c r="AW58">
        <v>43</v>
      </c>
      <c r="AX58">
        <v>63.11</v>
      </c>
      <c r="AY58">
        <v>12.71</v>
      </c>
      <c r="AZ58">
        <v>20.309999999999999</v>
      </c>
      <c r="BA58">
        <v>0</v>
      </c>
      <c r="BB58">
        <v>13.2</v>
      </c>
      <c r="BC58">
        <v>0</v>
      </c>
      <c r="BD58">
        <v>0</v>
      </c>
      <c r="BE58">
        <v>30</v>
      </c>
      <c r="BF58">
        <v>10</v>
      </c>
      <c r="BG58">
        <v>0</v>
      </c>
      <c r="BH58">
        <v>8.8000000000000007</v>
      </c>
      <c r="BI58">
        <v>78.34</v>
      </c>
      <c r="BJ58">
        <v>64.319999999999993</v>
      </c>
      <c r="BK58">
        <v>0</v>
      </c>
      <c r="BL58">
        <v>62.87</v>
      </c>
      <c r="BM58">
        <v>0</v>
      </c>
      <c r="BN58">
        <v>23.7</v>
      </c>
      <c r="BO58">
        <v>31.8</v>
      </c>
      <c r="BP58">
        <v>4.84</v>
      </c>
      <c r="BQ58">
        <v>90.92</v>
      </c>
      <c r="BR58">
        <v>0</v>
      </c>
      <c r="BS58">
        <v>28</v>
      </c>
      <c r="BT58">
        <v>38.69</v>
      </c>
    </row>
    <row r="59" spans="1:72">
      <c r="G59" t="s">
        <v>101</v>
      </c>
      <c r="H59" s="73">
        <v>763.96000000000015</v>
      </c>
      <c r="I59" s="46">
        <v>293.68</v>
      </c>
      <c r="J59" s="46">
        <v>76.3</v>
      </c>
      <c r="K59" s="46">
        <v>30.95</v>
      </c>
      <c r="L59" s="46">
        <v>13.64</v>
      </c>
      <c r="M59" s="74">
        <v>0</v>
      </c>
      <c r="N59" s="73">
        <v>0</v>
      </c>
      <c r="O59" s="46">
        <v>201.55</v>
      </c>
      <c r="P59" s="46">
        <v>0</v>
      </c>
      <c r="Q59" s="46">
        <v>0</v>
      </c>
      <c r="R59" s="46">
        <v>0</v>
      </c>
      <c r="S59" s="74">
        <v>0</v>
      </c>
      <c r="W59">
        <v>33.65</v>
      </c>
      <c r="X59">
        <v>0.97</v>
      </c>
      <c r="Y59">
        <v>21.27</v>
      </c>
      <c r="Z59">
        <v>23.8</v>
      </c>
      <c r="AA59">
        <v>0.98</v>
      </c>
      <c r="AB59">
        <v>1.02</v>
      </c>
      <c r="AC59">
        <v>255.26</v>
      </c>
      <c r="AD59">
        <v>0.61</v>
      </c>
      <c r="AE59">
        <v>0.52</v>
      </c>
      <c r="AF59">
        <v>0.97</v>
      </c>
      <c r="AG59">
        <v>0</v>
      </c>
      <c r="AH59">
        <v>10.55</v>
      </c>
      <c r="AI59">
        <v>85.08</v>
      </c>
      <c r="AJ59">
        <v>29.55</v>
      </c>
      <c r="AK59">
        <v>0.92</v>
      </c>
      <c r="AL59">
        <v>6.77</v>
      </c>
      <c r="AM59">
        <v>0</v>
      </c>
      <c r="AN59">
        <v>74.2</v>
      </c>
      <c r="AO59">
        <v>0.37</v>
      </c>
      <c r="AP59">
        <v>24.18</v>
      </c>
      <c r="AQ59">
        <v>24.18</v>
      </c>
      <c r="AR59">
        <v>80</v>
      </c>
      <c r="AS59">
        <v>0.61</v>
      </c>
      <c r="AT59">
        <v>23.21</v>
      </c>
      <c r="AU59">
        <v>0.98</v>
      </c>
      <c r="AV59">
        <v>0</v>
      </c>
      <c r="AW59">
        <v>43</v>
      </c>
      <c r="AX59">
        <v>63.11</v>
      </c>
      <c r="AY59">
        <v>12.71</v>
      </c>
      <c r="AZ59">
        <v>20.309999999999999</v>
      </c>
      <c r="BA59">
        <v>0</v>
      </c>
      <c r="BB59">
        <v>13.2</v>
      </c>
      <c r="BC59">
        <v>17.2</v>
      </c>
      <c r="BD59">
        <v>23.15</v>
      </c>
      <c r="BE59">
        <v>30</v>
      </c>
      <c r="BF59">
        <v>10</v>
      </c>
      <c r="BG59">
        <v>0</v>
      </c>
      <c r="BH59">
        <v>8.8000000000000007</v>
      </c>
      <c r="BI59">
        <v>78.34</v>
      </c>
      <c r="BJ59">
        <v>64.319999999999993</v>
      </c>
      <c r="BK59">
        <v>0</v>
      </c>
      <c r="BL59">
        <v>62.87</v>
      </c>
      <c r="BM59">
        <v>0</v>
      </c>
      <c r="BN59">
        <v>23.7</v>
      </c>
      <c r="BO59">
        <v>31.8</v>
      </c>
      <c r="BP59">
        <v>4.84</v>
      </c>
      <c r="BQ59">
        <v>106.39</v>
      </c>
      <c r="BR59">
        <v>0</v>
      </c>
      <c r="BS59">
        <v>28</v>
      </c>
      <c r="BT59">
        <v>38.69</v>
      </c>
    </row>
    <row r="60" spans="1:72">
      <c r="G60" t="s">
        <v>102</v>
      </c>
      <c r="H60" s="73">
        <v>763.96000000000015</v>
      </c>
      <c r="I60" s="46">
        <v>293.68</v>
      </c>
      <c r="J60" s="46">
        <v>76.3</v>
      </c>
      <c r="K60" s="46">
        <v>30.95</v>
      </c>
      <c r="L60" s="46">
        <v>13.35</v>
      </c>
      <c r="M60" s="74">
        <v>0</v>
      </c>
      <c r="N60" s="73">
        <v>0</v>
      </c>
      <c r="O60" s="46">
        <v>201.55</v>
      </c>
      <c r="P60" s="46">
        <v>0</v>
      </c>
      <c r="Q60" s="46">
        <v>0</v>
      </c>
      <c r="R60" s="46">
        <v>0</v>
      </c>
      <c r="S60" s="74">
        <v>0</v>
      </c>
      <c r="W60">
        <v>33.65</v>
      </c>
      <c r="X60">
        <v>0.97</v>
      </c>
      <c r="Y60">
        <v>21.27</v>
      </c>
      <c r="Z60">
        <v>23.8</v>
      </c>
      <c r="AA60">
        <v>0.98</v>
      </c>
      <c r="AB60">
        <v>1.02</v>
      </c>
      <c r="AC60">
        <v>255.26</v>
      </c>
      <c r="AD60">
        <v>0.61</v>
      </c>
      <c r="AE60">
        <v>0.52</v>
      </c>
      <c r="AF60">
        <v>0.97</v>
      </c>
      <c r="AG60">
        <v>0</v>
      </c>
      <c r="AH60">
        <v>10.55</v>
      </c>
      <c r="AI60">
        <v>85.08</v>
      </c>
      <c r="AJ60">
        <v>29.55</v>
      </c>
      <c r="AK60">
        <v>0.92</v>
      </c>
      <c r="AL60">
        <v>6.77</v>
      </c>
      <c r="AM60">
        <v>0</v>
      </c>
      <c r="AN60">
        <v>74.2</v>
      </c>
      <c r="AO60">
        <v>0.37</v>
      </c>
      <c r="AP60">
        <v>24.18</v>
      </c>
      <c r="AQ60">
        <v>24.18</v>
      </c>
      <c r="AR60">
        <v>80</v>
      </c>
      <c r="AS60">
        <v>0.61</v>
      </c>
      <c r="AT60">
        <v>23.21</v>
      </c>
      <c r="AU60">
        <v>0.98</v>
      </c>
      <c r="AV60">
        <v>0</v>
      </c>
      <c r="AW60">
        <v>43</v>
      </c>
      <c r="AX60">
        <v>63.11</v>
      </c>
      <c r="AY60">
        <v>12.71</v>
      </c>
      <c r="AZ60">
        <v>20.309999999999999</v>
      </c>
      <c r="BA60">
        <v>0</v>
      </c>
      <c r="BB60">
        <v>13.2</v>
      </c>
      <c r="BC60">
        <v>17.2</v>
      </c>
      <c r="BD60">
        <v>23.15</v>
      </c>
      <c r="BE60">
        <v>30</v>
      </c>
      <c r="BF60">
        <v>10</v>
      </c>
      <c r="BG60">
        <v>0</v>
      </c>
      <c r="BH60">
        <v>8.51</v>
      </c>
      <c r="BI60">
        <v>78.34</v>
      </c>
      <c r="BJ60">
        <v>64.319999999999993</v>
      </c>
      <c r="BK60">
        <v>0</v>
      </c>
      <c r="BL60">
        <v>62.87</v>
      </c>
      <c r="BM60">
        <v>0</v>
      </c>
      <c r="BN60">
        <v>23.7</v>
      </c>
      <c r="BO60">
        <v>31.8</v>
      </c>
      <c r="BP60">
        <v>4.84</v>
      </c>
      <c r="BQ60">
        <v>106.39</v>
      </c>
      <c r="BR60">
        <v>0</v>
      </c>
      <c r="BS60">
        <v>28</v>
      </c>
      <c r="BT60">
        <v>38.69</v>
      </c>
    </row>
    <row r="61" spans="1:72">
      <c r="G61" t="s">
        <v>103</v>
      </c>
      <c r="H61" s="73">
        <v>760.69000000000017</v>
      </c>
      <c r="I61" s="46">
        <v>304.17</v>
      </c>
      <c r="J61" s="46">
        <v>76.3</v>
      </c>
      <c r="K61" s="46">
        <v>30.95</v>
      </c>
      <c r="L61" s="46">
        <v>13.06</v>
      </c>
      <c r="M61" s="74">
        <v>0</v>
      </c>
      <c r="N61" s="73">
        <v>0</v>
      </c>
      <c r="O61" s="46">
        <v>201.55</v>
      </c>
      <c r="P61" s="46">
        <v>0</v>
      </c>
      <c r="Q61" s="46">
        <v>0</v>
      </c>
      <c r="R61" s="46">
        <v>0</v>
      </c>
      <c r="S61" s="74">
        <v>0</v>
      </c>
      <c r="W61">
        <v>33.65</v>
      </c>
      <c r="X61">
        <v>0.97</v>
      </c>
      <c r="Y61">
        <v>21.27</v>
      </c>
      <c r="Z61">
        <v>23.8</v>
      </c>
      <c r="AA61">
        <v>0.98</v>
      </c>
      <c r="AB61">
        <v>1.02</v>
      </c>
      <c r="AC61">
        <v>255.26</v>
      </c>
      <c r="AD61">
        <v>0.61</v>
      </c>
      <c r="AE61">
        <v>0.52</v>
      </c>
      <c r="AF61">
        <v>0.97</v>
      </c>
      <c r="AG61">
        <v>11.89</v>
      </c>
      <c r="AH61">
        <v>10.55</v>
      </c>
      <c r="AI61">
        <v>85.08</v>
      </c>
      <c r="AJ61">
        <v>29.55</v>
      </c>
      <c r="AK61">
        <v>0.92</v>
      </c>
      <c r="AL61">
        <v>6.77</v>
      </c>
      <c r="AM61">
        <v>0</v>
      </c>
      <c r="AN61">
        <v>70.930000000000007</v>
      </c>
      <c r="AO61">
        <v>0.37</v>
      </c>
      <c r="AP61">
        <v>24.18</v>
      </c>
      <c r="AQ61">
        <v>24.18</v>
      </c>
      <c r="AR61">
        <v>80</v>
      </c>
      <c r="AS61">
        <v>0.61</v>
      </c>
      <c r="AT61">
        <v>23.21</v>
      </c>
      <c r="AU61">
        <v>0.98</v>
      </c>
      <c r="AV61">
        <v>0</v>
      </c>
      <c r="AW61">
        <v>43</v>
      </c>
      <c r="AX61">
        <v>63.11</v>
      </c>
      <c r="AY61">
        <v>12.71</v>
      </c>
      <c r="AZ61">
        <v>20.309999999999999</v>
      </c>
      <c r="BA61">
        <v>0</v>
      </c>
      <c r="BB61">
        <v>13.2</v>
      </c>
      <c r="BC61">
        <v>17.2</v>
      </c>
      <c r="BD61">
        <v>23.15</v>
      </c>
      <c r="BE61">
        <v>30</v>
      </c>
      <c r="BF61">
        <v>10</v>
      </c>
      <c r="BG61">
        <v>0</v>
      </c>
      <c r="BH61">
        <v>8.2200000000000006</v>
      </c>
      <c r="BI61">
        <v>78.34</v>
      </c>
      <c r="BJ61">
        <v>64.319999999999993</v>
      </c>
      <c r="BK61">
        <v>0</v>
      </c>
      <c r="BL61">
        <v>62.87</v>
      </c>
      <c r="BM61">
        <v>0</v>
      </c>
      <c r="BN61">
        <v>23.7</v>
      </c>
      <c r="BO61">
        <v>30.4</v>
      </c>
      <c r="BP61">
        <v>4.84</v>
      </c>
      <c r="BQ61">
        <v>106.39</v>
      </c>
      <c r="BR61">
        <v>0</v>
      </c>
      <c r="BS61">
        <v>28</v>
      </c>
      <c r="BT61">
        <v>38.69</v>
      </c>
    </row>
    <row r="62" spans="1:72">
      <c r="G62" t="s">
        <v>104</v>
      </c>
      <c r="H62" s="73">
        <v>784.34000000000015</v>
      </c>
      <c r="I62" s="46">
        <v>302.40999999999997</v>
      </c>
      <c r="J62" s="46">
        <v>76.3</v>
      </c>
      <c r="K62" s="46">
        <v>30.95</v>
      </c>
      <c r="L62" s="46">
        <v>12.58</v>
      </c>
      <c r="M62" s="74">
        <v>0</v>
      </c>
      <c r="N62" s="73">
        <v>0</v>
      </c>
      <c r="O62" s="46">
        <v>201.55</v>
      </c>
      <c r="P62" s="46">
        <v>0</v>
      </c>
      <c r="Q62" s="46">
        <v>0</v>
      </c>
      <c r="R62" s="46">
        <v>0</v>
      </c>
      <c r="S62" s="74">
        <v>0</v>
      </c>
      <c r="W62">
        <v>33.65</v>
      </c>
      <c r="X62">
        <v>0.97</v>
      </c>
      <c r="Y62">
        <v>21.27</v>
      </c>
      <c r="Z62">
        <v>23.8</v>
      </c>
      <c r="AA62">
        <v>0.98</v>
      </c>
      <c r="AB62">
        <v>1.02</v>
      </c>
      <c r="AC62">
        <v>255.26</v>
      </c>
      <c r="AD62">
        <v>0.61</v>
      </c>
      <c r="AE62">
        <v>0.52</v>
      </c>
      <c r="AF62">
        <v>0.97</v>
      </c>
      <c r="AG62">
        <v>11.4</v>
      </c>
      <c r="AH62">
        <v>10.55</v>
      </c>
      <c r="AI62">
        <v>85.08</v>
      </c>
      <c r="AJ62">
        <v>29.55</v>
      </c>
      <c r="AK62">
        <v>0.92</v>
      </c>
      <c r="AL62">
        <v>6.77</v>
      </c>
      <c r="AM62">
        <v>0</v>
      </c>
      <c r="AN62">
        <v>67.98</v>
      </c>
      <c r="AO62">
        <v>0.37</v>
      </c>
      <c r="AP62">
        <v>24.18</v>
      </c>
      <c r="AQ62">
        <v>24.18</v>
      </c>
      <c r="AR62">
        <v>80</v>
      </c>
      <c r="AS62">
        <v>0.61</v>
      </c>
      <c r="AT62">
        <v>23.21</v>
      </c>
      <c r="AU62">
        <v>0.98</v>
      </c>
      <c r="AV62">
        <v>0</v>
      </c>
      <c r="AW62">
        <v>43</v>
      </c>
      <c r="AX62">
        <v>63.11</v>
      </c>
      <c r="AY62">
        <v>12.71</v>
      </c>
      <c r="AZ62">
        <v>20.309999999999999</v>
      </c>
      <c r="BA62">
        <v>0</v>
      </c>
      <c r="BB62">
        <v>13.2</v>
      </c>
      <c r="BC62">
        <v>17.2</v>
      </c>
      <c r="BD62">
        <v>23.15</v>
      </c>
      <c r="BE62">
        <v>30</v>
      </c>
      <c r="BF62">
        <v>10</v>
      </c>
      <c r="BG62">
        <v>0</v>
      </c>
      <c r="BH62">
        <v>7.74</v>
      </c>
      <c r="BI62">
        <v>78.34</v>
      </c>
      <c r="BJ62">
        <v>64.319999999999993</v>
      </c>
      <c r="BK62">
        <v>26.6</v>
      </c>
      <c r="BL62">
        <v>62.87</v>
      </c>
      <c r="BM62">
        <v>0</v>
      </c>
      <c r="BN62">
        <v>23.7</v>
      </c>
      <c r="BO62">
        <v>29.13</v>
      </c>
      <c r="BP62">
        <v>4.84</v>
      </c>
      <c r="BQ62">
        <v>106.39</v>
      </c>
      <c r="BR62">
        <v>0</v>
      </c>
      <c r="BS62">
        <v>28</v>
      </c>
      <c r="BT62">
        <v>38.69</v>
      </c>
    </row>
    <row r="63" spans="1:72">
      <c r="G63" t="s">
        <v>105</v>
      </c>
      <c r="H63" s="73">
        <v>781.88000000000011</v>
      </c>
      <c r="I63" s="46">
        <v>301.34999999999997</v>
      </c>
      <c r="J63" s="46">
        <v>77.87</v>
      </c>
      <c r="K63" s="46">
        <v>30.95</v>
      </c>
      <c r="L63" s="46">
        <v>12.379999999999999</v>
      </c>
      <c r="M63" s="74">
        <v>0</v>
      </c>
      <c r="N63" s="73">
        <v>0</v>
      </c>
      <c r="O63" s="46">
        <v>171.55</v>
      </c>
      <c r="P63" s="46">
        <v>0</v>
      </c>
      <c r="Q63" s="46">
        <v>0</v>
      </c>
      <c r="R63" s="46">
        <v>0</v>
      </c>
      <c r="S63" s="74">
        <v>0</v>
      </c>
      <c r="W63">
        <v>14.15</v>
      </c>
      <c r="X63">
        <v>0.97</v>
      </c>
      <c r="Y63">
        <v>21.27</v>
      </c>
      <c r="Z63">
        <v>23.8</v>
      </c>
      <c r="AA63">
        <v>0.98</v>
      </c>
      <c r="AB63">
        <v>1.02</v>
      </c>
      <c r="AC63">
        <v>255.26</v>
      </c>
      <c r="AD63">
        <v>0.61</v>
      </c>
      <c r="AE63">
        <v>0.52</v>
      </c>
      <c r="AF63">
        <v>0.97</v>
      </c>
      <c r="AG63">
        <v>11.1</v>
      </c>
      <c r="AH63">
        <v>10.55</v>
      </c>
      <c r="AI63">
        <v>85.08</v>
      </c>
      <c r="AJ63">
        <v>29.55</v>
      </c>
      <c r="AK63">
        <v>0.92</v>
      </c>
      <c r="AL63">
        <v>6.77</v>
      </c>
      <c r="AM63">
        <v>0</v>
      </c>
      <c r="AN63">
        <v>66.209999999999994</v>
      </c>
      <c r="AO63">
        <v>0.37</v>
      </c>
      <c r="AP63">
        <v>24.18</v>
      </c>
      <c r="AQ63">
        <v>24.18</v>
      </c>
      <c r="AR63">
        <v>80</v>
      </c>
      <c r="AS63">
        <v>0.61</v>
      </c>
      <c r="AT63">
        <v>23.21</v>
      </c>
      <c r="AU63">
        <v>0.98</v>
      </c>
      <c r="AV63">
        <v>0</v>
      </c>
      <c r="AW63">
        <v>43</v>
      </c>
      <c r="AX63">
        <v>63.11</v>
      </c>
      <c r="AY63">
        <v>12.71</v>
      </c>
      <c r="AZ63">
        <v>20.309999999999999</v>
      </c>
      <c r="BA63">
        <v>0</v>
      </c>
      <c r="BB63">
        <v>14.77</v>
      </c>
      <c r="BC63">
        <v>36.700000000000003</v>
      </c>
      <c r="BD63">
        <v>23.15</v>
      </c>
      <c r="BE63">
        <v>0</v>
      </c>
      <c r="BF63">
        <v>10</v>
      </c>
      <c r="BG63">
        <v>0</v>
      </c>
      <c r="BH63">
        <v>7.54</v>
      </c>
      <c r="BI63">
        <v>78.34</v>
      </c>
      <c r="BJ63">
        <v>64.319999999999993</v>
      </c>
      <c r="BK63">
        <v>25.91</v>
      </c>
      <c r="BL63">
        <v>62.87</v>
      </c>
      <c r="BM63">
        <v>0</v>
      </c>
      <c r="BN63">
        <v>23.7</v>
      </c>
      <c r="BO63">
        <v>28.37</v>
      </c>
      <c r="BP63">
        <v>4.84</v>
      </c>
      <c r="BQ63">
        <v>106.39</v>
      </c>
      <c r="BR63">
        <v>0</v>
      </c>
      <c r="BS63">
        <v>28</v>
      </c>
      <c r="BT63">
        <v>38.69</v>
      </c>
    </row>
    <row r="64" spans="1:72">
      <c r="G64" t="s">
        <v>106</v>
      </c>
      <c r="H64" s="73">
        <v>777.27</v>
      </c>
      <c r="I64" s="46">
        <v>299.39</v>
      </c>
      <c r="J64" s="46">
        <v>77.87</v>
      </c>
      <c r="K64" s="46">
        <v>30.95</v>
      </c>
      <c r="L64" s="46">
        <v>12.29</v>
      </c>
      <c r="M64" s="74">
        <v>0</v>
      </c>
      <c r="N64" s="73">
        <v>0</v>
      </c>
      <c r="O64" s="46">
        <v>171.55</v>
      </c>
      <c r="P64" s="46">
        <v>0</v>
      </c>
      <c r="Q64" s="46">
        <v>0</v>
      </c>
      <c r="R64" s="46">
        <v>0</v>
      </c>
      <c r="S64" s="74">
        <v>0</v>
      </c>
      <c r="W64">
        <v>14.15</v>
      </c>
      <c r="X64">
        <v>0.97</v>
      </c>
      <c r="Y64">
        <v>21.27</v>
      </c>
      <c r="Z64">
        <v>23.8</v>
      </c>
      <c r="AA64">
        <v>0.98</v>
      </c>
      <c r="AB64">
        <v>1.02</v>
      </c>
      <c r="AC64">
        <v>255.26</v>
      </c>
      <c r="AD64">
        <v>0.61</v>
      </c>
      <c r="AE64">
        <v>0.52</v>
      </c>
      <c r="AF64">
        <v>0.97</v>
      </c>
      <c r="AG64">
        <v>10.55</v>
      </c>
      <c r="AH64">
        <v>10.55</v>
      </c>
      <c r="AI64">
        <v>85.08</v>
      </c>
      <c r="AJ64">
        <v>29.55</v>
      </c>
      <c r="AK64">
        <v>0.92</v>
      </c>
      <c r="AL64">
        <v>6.77</v>
      </c>
      <c r="AM64">
        <v>0</v>
      </c>
      <c r="AN64">
        <v>62.9</v>
      </c>
      <c r="AO64">
        <v>0.37</v>
      </c>
      <c r="AP64">
        <v>24.18</v>
      </c>
      <c r="AQ64">
        <v>24.18</v>
      </c>
      <c r="AR64">
        <v>80</v>
      </c>
      <c r="AS64">
        <v>0.61</v>
      </c>
      <c r="AT64">
        <v>23.21</v>
      </c>
      <c r="AU64">
        <v>0.98</v>
      </c>
      <c r="AV64">
        <v>0</v>
      </c>
      <c r="AW64">
        <v>43</v>
      </c>
      <c r="AX64">
        <v>63.11</v>
      </c>
      <c r="AY64">
        <v>12.71</v>
      </c>
      <c r="AZ64">
        <v>20.309999999999999</v>
      </c>
      <c r="BA64">
        <v>0</v>
      </c>
      <c r="BB64">
        <v>14.77</v>
      </c>
      <c r="BC64">
        <v>36.700000000000003</v>
      </c>
      <c r="BD64">
        <v>23.15</v>
      </c>
      <c r="BE64">
        <v>0</v>
      </c>
      <c r="BF64">
        <v>10</v>
      </c>
      <c r="BG64">
        <v>0</v>
      </c>
      <c r="BH64">
        <v>7.45</v>
      </c>
      <c r="BI64">
        <v>78.34</v>
      </c>
      <c r="BJ64">
        <v>64.319999999999993</v>
      </c>
      <c r="BK64">
        <v>24.61</v>
      </c>
      <c r="BL64">
        <v>62.87</v>
      </c>
      <c r="BM64">
        <v>0</v>
      </c>
      <c r="BN64">
        <v>23.7</v>
      </c>
      <c r="BO64">
        <v>26.96</v>
      </c>
      <c r="BP64">
        <v>4.84</v>
      </c>
      <c r="BQ64">
        <v>106.39</v>
      </c>
      <c r="BR64">
        <v>0</v>
      </c>
      <c r="BS64">
        <v>28</v>
      </c>
      <c r="BT64">
        <v>38.69</v>
      </c>
    </row>
    <row r="65" spans="7:72">
      <c r="G65" t="s">
        <v>107</v>
      </c>
      <c r="H65" s="73">
        <v>768.13</v>
      </c>
      <c r="I65" s="46">
        <v>295.46999999999997</v>
      </c>
      <c r="J65" s="46">
        <v>77.87</v>
      </c>
      <c r="K65" s="46">
        <v>30.95</v>
      </c>
      <c r="L65" s="46">
        <v>12.19</v>
      </c>
      <c r="M65" s="74">
        <v>0</v>
      </c>
      <c r="N65" s="73">
        <v>0</v>
      </c>
      <c r="O65" s="46">
        <v>171.55</v>
      </c>
      <c r="P65" s="46">
        <v>0</v>
      </c>
      <c r="Q65" s="46">
        <v>0</v>
      </c>
      <c r="R65" s="46">
        <v>0</v>
      </c>
      <c r="S65" s="74">
        <v>0</v>
      </c>
      <c r="W65">
        <v>14.15</v>
      </c>
      <c r="X65">
        <v>0.97</v>
      </c>
      <c r="Y65">
        <v>21.27</v>
      </c>
      <c r="Z65">
        <v>23.8</v>
      </c>
      <c r="AA65">
        <v>0.98</v>
      </c>
      <c r="AB65">
        <v>1.02</v>
      </c>
      <c r="AC65">
        <v>255.26</v>
      </c>
      <c r="AD65">
        <v>0.61</v>
      </c>
      <c r="AE65">
        <v>0.52</v>
      </c>
      <c r="AF65">
        <v>0.97</v>
      </c>
      <c r="AG65">
        <v>9.4499999999999993</v>
      </c>
      <c r="AH65">
        <v>10.55</v>
      </c>
      <c r="AI65">
        <v>85.08</v>
      </c>
      <c r="AJ65">
        <v>29.55</v>
      </c>
      <c r="AK65">
        <v>0.92</v>
      </c>
      <c r="AL65">
        <v>6.77</v>
      </c>
      <c r="AM65">
        <v>0</v>
      </c>
      <c r="AN65">
        <v>56.33</v>
      </c>
      <c r="AO65">
        <v>0.37</v>
      </c>
      <c r="AP65">
        <v>24.18</v>
      </c>
      <c r="AQ65">
        <v>24.18</v>
      </c>
      <c r="AR65">
        <v>80</v>
      </c>
      <c r="AS65">
        <v>0.61</v>
      </c>
      <c r="AT65">
        <v>23.21</v>
      </c>
      <c r="AU65">
        <v>0.98</v>
      </c>
      <c r="AV65">
        <v>0</v>
      </c>
      <c r="AW65">
        <v>43</v>
      </c>
      <c r="AX65">
        <v>63.11</v>
      </c>
      <c r="AY65">
        <v>12.71</v>
      </c>
      <c r="AZ65">
        <v>20.309999999999999</v>
      </c>
      <c r="BA65">
        <v>0</v>
      </c>
      <c r="BB65">
        <v>14.77</v>
      </c>
      <c r="BC65">
        <v>36.700000000000003</v>
      </c>
      <c r="BD65">
        <v>23.15</v>
      </c>
      <c r="BE65">
        <v>0</v>
      </c>
      <c r="BF65">
        <v>10</v>
      </c>
      <c r="BG65">
        <v>0</v>
      </c>
      <c r="BH65">
        <v>7.35</v>
      </c>
      <c r="BI65">
        <v>78.34</v>
      </c>
      <c r="BJ65">
        <v>64.319999999999993</v>
      </c>
      <c r="BK65">
        <v>22.04</v>
      </c>
      <c r="BL65">
        <v>62.87</v>
      </c>
      <c r="BM65">
        <v>0</v>
      </c>
      <c r="BN65">
        <v>23.7</v>
      </c>
      <c r="BO65">
        <v>24.14</v>
      </c>
      <c r="BP65">
        <v>4.84</v>
      </c>
      <c r="BQ65">
        <v>106.39</v>
      </c>
      <c r="BR65">
        <v>0</v>
      </c>
      <c r="BS65">
        <v>28</v>
      </c>
      <c r="BT65">
        <v>38.69</v>
      </c>
    </row>
    <row r="66" spans="7:72">
      <c r="G66" t="s">
        <v>108</v>
      </c>
      <c r="H66" s="73">
        <v>761.59</v>
      </c>
      <c r="I66" s="46">
        <v>292.66999999999996</v>
      </c>
      <c r="J66" s="46">
        <v>77.87</v>
      </c>
      <c r="K66" s="46">
        <v>30.95</v>
      </c>
      <c r="L66" s="46">
        <v>12.09</v>
      </c>
      <c r="M66" s="74">
        <v>0</v>
      </c>
      <c r="N66" s="73">
        <v>0</v>
      </c>
      <c r="O66" s="46">
        <v>171.55</v>
      </c>
      <c r="P66" s="46">
        <v>0</v>
      </c>
      <c r="Q66" s="46">
        <v>0</v>
      </c>
      <c r="R66" s="46">
        <v>0</v>
      </c>
      <c r="S66" s="74">
        <v>0</v>
      </c>
      <c r="W66">
        <v>14.15</v>
      </c>
      <c r="X66">
        <v>0.97</v>
      </c>
      <c r="Y66">
        <v>21.27</v>
      </c>
      <c r="Z66">
        <v>23.8</v>
      </c>
      <c r="AA66">
        <v>0.98</v>
      </c>
      <c r="AB66">
        <v>1.02</v>
      </c>
      <c r="AC66">
        <v>255.26</v>
      </c>
      <c r="AD66">
        <v>0.61</v>
      </c>
      <c r="AE66">
        <v>0.52</v>
      </c>
      <c r="AF66">
        <v>0.97</v>
      </c>
      <c r="AG66">
        <v>8.66</v>
      </c>
      <c r="AH66">
        <v>10.55</v>
      </c>
      <c r="AI66">
        <v>85.08</v>
      </c>
      <c r="AJ66">
        <v>29.55</v>
      </c>
      <c r="AK66">
        <v>0.92</v>
      </c>
      <c r="AL66">
        <v>6.77</v>
      </c>
      <c r="AM66">
        <v>0</v>
      </c>
      <c r="AN66">
        <v>51.63</v>
      </c>
      <c r="AO66">
        <v>0.37</v>
      </c>
      <c r="AP66">
        <v>24.18</v>
      </c>
      <c r="AQ66">
        <v>24.18</v>
      </c>
      <c r="AR66">
        <v>80</v>
      </c>
      <c r="AS66">
        <v>0.61</v>
      </c>
      <c r="AT66">
        <v>23.21</v>
      </c>
      <c r="AU66">
        <v>0.98</v>
      </c>
      <c r="AV66">
        <v>0</v>
      </c>
      <c r="AW66">
        <v>43</v>
      </c>
      <c r="AX66">
        <v>63.11</v>
      </c>
      <c r="AY66">
        <v>12.71</v>
      </c>
      <c r="AZ66">
        <v>20.309999999999999</v>
      </c>
      <c r="BA66">
        <v>0</v>
      </c>
      <c r="BB66">
        <v>14.77</v>
      </c>
      <c r="BC66">
        <v>36.700000000000003</v>
      </c>
      <c r="BD66">
        <v>23.15</v>
      </c>
      <c r="BE66">
        <v>0</v>
      </c>
      <c r="BF66">
        <v>10</v>
      </c>
      <c r="BG66">
        <v>0</v>
      </c>
      <c r="BH66">
        <v>7.25</v>
      </c>
      <c r="BI66">
        <v>78.34</v>
      </c>
      <c r="BJ66">
        <v>64.319999999999993</v>
      </c>
      <c r="BK66">
        <v>20.2</v>
      </c>
      <c r="BL66">
        <v>62.87</v>
      </c>
      <c r="BM66">
        <v>0</v>
      </c>
      <c r="BN66">
        <v>23.7</v>
      </c>
      <c r="BO66">
        <v>22.13</v>
      </c>
      <c r="BP66">
        <v>4.84</v>
      </c>
      <c r="BQ66">
        <v>106.39</v>
      </c>
      <c r="BR66">
        <v>0</v>
      </c>
      <c r="BS66">
        <v>28</v>
      </c>
      <c r="BT66">
        <v>38.69</v>
      </c>
    </row>
    <row r="67" spans="7:72">
      <c r="G67" t="s">
        <v>109</v>
      </c>
      <c r="H67" s="73">
        <v>759.06</v>
      </c>
      <c r="I67" s="46">
        <v>290.70999999999998</v>
      </c>
      <c r="J67" s="46">
        <v>77.97</v>
      </c>
      <c r="K67" s="46">
        <v>30.95</v>
      </c>
      <c r="L67" s="46">
        <v>11.899999999999999</v>
      </c>
      <c r="M67" s="74">
        <v>0</v>
      </c>
      <c r="N67" s="73">
        <v>0</v>
      </c>
      <c r="O67" s="46">
        <v>171.55</v>
      </c>
      <c r="P67" s="46">
        <v>0</v>
      </c>
      <c r="Q67" s="46">
        <v>0</v>
      </c>
      <c r="R67" s="46">
        <v>0</v>
      </c>
      <c r="S67" s="74">
        <v>0</v>
      </c>
      <c r="W67">
        <v>14.15</v>
      </c>
      <c r="X67">
        <v>0.97</v>
      </c>
      <c r="Y67">
        <v>21.27</v>
      </c>
      <c r="Z67">
        <v>23.8</v>
      </c>
      <c r="AA67">
        <v>0.98</v>
      </c>
      <c r="AB67">
        <v>1.02</v>
      </c>
      <c r="AC67">
        <v>255.26</v>
      </c>
      <c r="AD67">
        <v>0.61</v>
      </c>
      <c r="AE67">
        <v>0.52</v>
      </c>
      <c r="AF67">
        <v>0.97</v>
      </c>
      <c r="AG67">
        <v>8.11</v>
      </c>
      <c r="AH67">
        <v>10.55</v>
      </c>
      <c r="AI67">
        <v>85.08</v>
      </c>
      <c r="AJ67">
        <v>31.58</v>
      </c>
      <c r="AK67">
        <v>0.92</v>
      </c>
      <c r="AL67">
        <v>6.77</v>
      </c>
      <c r="AM67">
        <v>0</v>
      </c>
      <c r="AN67">
        <v>48.35</v>
      </c>
      <c r="AO67">
        <v>0.37</v>
      </c>
      <c r="AP67">
        <v>24.18</v>
      </c>
      <c r="AQ67">
        <v>24.18</v>
      </c>
      <c r="AR67">
        <v>80</v>
      </c>
      <c r="AS67">
        <v>0.61</v>
      </c>
      <c r="AT67">
        <v>23.21</v>
      </c>
      <c r="AU67">
        <v>0.98</v>
      </c>
      <c r="AV67">
        <v>0</v>
      </c>
      <c r="AW67">
        <v>43</v>
      </c>
      <c r="AX67">
        <v>63.11</v>
      </c>
      <c r="AY67">
        <v>12.71</v>
      </c>
      <c r="AZ67">
        <v>20.309999999999999</v>
      </c>
      <c r="BA67">
        <v>0</v>
      </c>
      <c r="BB67">
        <v>14.87</v>
      </c>
      <c r="BC67">
        <v>36.700000000000003</v>
      </c>
      <c r="BD67">
        <v>23.15</v>
      </c>
      <c r="BE67">
        <v>0</v>
      </c>
      <c r="BF67">
        <v>10</v>
      </c>
      <c r="BG67">
        <v>0</v>
      </c>
      <c r="BH67">
        <v>7.06</v>
      </c>
      <c r="BI67">
        <v>78.34</v>
      </c>
      <c r="BJ67">
        <v>64.319999999999993</v>
      </c>
      <c r="BK67">
        <v>18.920000000000002</v>
      </c>
      <c r="BL67">
        <v>62.87</v>
      </c>
      <c r="BM67">
        <v>0</v>
      </c>
      <c r="BN67">
        <v>23.7</v>
      </c>
      <c r="BO67">
        <v>20.72</v>
      </c>
      <c r="BP67">
        <v>4.84</v>
      </c>
      <c r="BQ67">
        <v>106.39</v>
      </c>
      <c r="BR67">
        <v>0</v>
      </c>
      <c r="BS67">
        <v>28</v>
      </c>
      <c r="BT67">
        <v>38.69</v>
      </c>
    </row>
    <row r="68" spans="7:72">
      <c r="G68" t="s">
        <v>110</v>
      </c>
      <c r="H68" s="73">
        <v>753.18999999999994</v>
      </c>
      <c r="I68" s="46">
        <v>288.19</v>
      </c>
      <c r="J68" s="46">
        <v>77.97</v>
      </c>
      <c r="K68" s="46">
        <v>30.95</v>
      </c>
      <c r="L68" s="46">
        <v>11.71</v>
      </c>
      <c r="M68" s="74">
        <v>0</v>
      </c>
      <c r="N68" s="73">
        <v>0</v>
      </c>
      <c r="O68" s="46">
        <v>171.55</v>
      </c>
      <c r="P68" s="46">
        <v>0</v>
      </c>
      <c r="Q68" s="46">
        <v>0</v>
      </c>
      <c r="R68" s="46">
        <v>0</v>
      </c>
      <c r="S68" s="74">
        <v>0</v>
      </c>
      <c r="W68">
        <v>14.15</v>
      </c>
      <c r="X68">
        <v>0.97</v>
      </c>
      <c r="Y68">
        <v>21.27</v>
      </c>
      <c r="Z68">
        <v>23.8</v>
      </c>
      <c r="AA68">
        <v>0.98</v>
      </c>
      <c r="AB68">
        <v>1.02</v>
      </c>
      <c r="AC68">
        <v>255.26</v>
      </c>
      <c r="AD68">
        <v>0.61</v>
      </c>
      <c r="AE68">
        <v>0.52</v>
      </c>
      <c r="AF68">
        <v>0.97</v>
      </c>
      <c r="AG68">
        <v>7.4</v>
      </c>
      <c r="AH68">
        <v>10.55</v>
      </c>
      <c r="AI68">
        <v>85.08</v>
      </c>
      <c r="AJ68">
        <v>31.58</v>
      </c>
      <c r="AK68">
        <v>0.92</v>
      </c>
      <c r="AL68">
        <v>6.77</v>
      </c>
      <c r="AM68">
        <v>0</v>
      </c>
      <c r="AN68">
        <v>44.13</v>
      </c>
      <c r="AO68">
        <v>0.37</v>
      </c>
      <c r="AP68">
        <v>24.18</v>
      </c>
      <c r="AQ68">
        <v>24.18</v>
      </c>
      <c r="AR68">
        <v>80</v>
      </c>
      <c r="AS68">
        <v>0.61</v>
      </c>
      <c r="AT68">
        <v>23.21</v>
      </c>
      <c r="AU68">
        <v>0.98</v>
      </c>
      <c r="AV68">
        <v>0</v>
      </c>
      <c r="AW68">
        <v>43</v>
      </c>
      <c r="AX68">
        <v>63.11</v>
      </c>
      <c r="AY68">
        <v>12.71</v>
      </c>
      <c r="AZ68">
        <v>20.309999999999999</v>
      </c>
      <c r="BA68">
        <v>0</v>
      </c>
      <c r="BB68">
        <v>14.87</v>
      </c>
      <c r="BC68">
        <v>36.700000000000003</v>
      </c>
      <c r="BD68">
        <v>23.15</v>
      </c>
      <c r="BE68">
        <v>0</v>
      </c>
      <c r="BF68">
        <v>10</v>
      </c>
      <c r="BG68">
        <v>0</v>
      </c>
      <c r="BH68">
        <v>6.87</v>
      </c>
      <c r="BI68">
        <v>78.34</v>
      </c>
      <c r="BJ68">
        <v>64.319999999999993</v>
      </c>
      <c r="BK68">
        <v>17.27</v>
      </c>
      <c r="BL68">
        <v>62.87</v>
      </c>
      <c r="BM68">
        <v>0</v>
      </c>
      <c r="BN68">
        <v>23.7</v>
      </c>
      <c r="BO68">
        <v>18.91</v>
      </c>
      <c r="BP68">
        <v>4.84</v>
      </c>
      <c r="BQ68">
        <v>106.39</v>
      </c>
      <c r="BR68">
        <v>0</v>
      </c>
      <c r="BS68">
        <v>28</v>
      </c>
      <c r="BT68">
        <v>38.69</v>
      </c>
    </row>
    <row r="69" spans="7:72">
      <c r="G69" t="s">
        <v>111</v>
      </c>
      <c r="H69" s="73">
        <v>747.3</v>
      </c>
      <c r="I69" s="46">
        <v>285.66999999999996</v>
      </c>
      <c r="J69" s="46">
        <v>77.97</v>
      </c>
      <c r="K69" s="46">
        <v>30.95</v>
      </c>
      <c r="L69" s="46">
        <v>10.93</v>
      </c>
      <c r="M69" s="74">
        <v>0</v>
      </c>
      <c r="N69" s="73">
        <v>0</v>
      </c>
      <c r="O69" s="46">
        <v>171.55</v>
      </c>
      <c r="P69" s="46">
        <v>0</v>
      </c>
      <c r="Q69" s="46">
        <v>0</v>
      </c>
      <c r="R69" s="46">
        <v>0</v>
      </c>
      <c r="S69" s="74">
        <v>0</v>
      </c>
      <c r="W69">
        <v>14.15</v>
      </c>
      <c r="X69">
        <v>0.97</v>
      </c>
      <c r="Y69">
        <v>21.27</v>
      </c>
      <c r="Z69">
        <v>23.8</v>
      </c>
      <c r="AA69">
        <v>0.98</v>
      </c>
      <c r="AB69">
        <v>1.02</v>
      </c>
      <c r="AC69">
        <v>255.26</v>
      </c>
      <c r="AD69">
        <v>0.61</v>
      </c>
      <c r="AE69">
        <v>0.52</v>
      </c>
      <c r="AF69">
        <v>0.97</v>
      </c>
      <c r="AG69">
        <v>6.69</v>
      </c>
      <c r="AH69">
        <v>10.55</v>
      </c>
      <c r="AI69">
        <v>85.08</v>
      </c>
      <c r="AJ69">
        <v>31.58</v>
      </c>
      <c r="AK69">
        <v>0.92</v>
      </c>
      <c r="AL69">
        <v>6.77</v>
      </c>
      <c r="AM69">
        <v>0</v>
      </c>
      <c r="AN69">
        <v>39.9</v>
      </c>
      <c r="AO69">
        <v>0.37</v>
      </c>
      <c r="AP69">
        <v>24.18</v>
      </c>
      <c r="AQ69">
        <v>24.18</v>
      </c>
      <c r="AR69">
        <v>80</v>
      </c>
      <c r="AS69">
        <v>0.61</v>
      </c>
      <c r="AT69">
        <v>23.21</v>
      </c>
      <c r="AU69">
        <v>0.98</v>
      </c>
      <c r="AV69">
        <v>0</v>
      </c>
      <c r="AW69">
        <v>43</v>
      </c>
      <c r="AX69">
        <v>63.11</v>
      </c>
      <c r="AY69">
        <v>12.71</v>
      </c>
      <c r="AZ69">
        <v>20.309999999999999</v>
      </c>
      <c r="BA69">
        <v>0</v>
      </c>
      <c r="BB69">
        <v>14.87</v>
      </c>
      <c r="BC69">
        <v>36.700000000000003</v>
      </c>
      <c r="BD69">
        <v>23.15</v>
      </c>
      <c r="BE69">
        <v>0</v>
      </c>
      <c r="BF69">
        <v>10</v>
      </c>
      <c r="BG69">
        <v>0</v>
      </c>
      <c r="BH69">
        <v>6.09</v>
      </c>
      <c r="BI69">
        <v>78.34</v>
      </c>
      <c r="BJ69">
        <v>64.319999999999993</v>
      </c>
      <c r="BK69">
        <v>15.61</v>
      </c>
      <c r="BL69">
        <v>62.87</v>
      </c>
      <c r="BM69">
        <v>0</v>
      </c>
      <c r="BN69">
        <v>23.7</v>
      </c>
      <c r="BO69">
        <v>17.100000000000001</v>
      </c>
      <c r="BP69">
        <v>4.84</v>
      </c>
      <c r="BQ69">
        <v>106.39</v>
      </c>
      <c r="BR69">
        <v>0</v>
      </c>
      <c r="BS69">
        <v>28</v>
      </c>
      <c r="BT69">
        <v>38.69</v>
      </c>
    </row>
    <row r="70" spans="7:72">
      <c r="G70" t="s">
        <v>112</v>
      </c>
      <c r="H70" s="73">
        <v>737.51</v>
      </c>
      <c r="I70" s="46">
        <v>281.47000000000003</v>
      </c>
      <c r="J70" s="46">
        <v>77.97</v>
      </c>
      <c r="K70" s="46">
        <v>30.95</v>
      </c>
      <c r="L70" s="46">
        <v>10.45</v>
      </c>
      <c r="M70" s="74">
        <v>0</v>
      </c>
      <c r="N70" s="73">
        <v>0</v>
      </c>
      <c r="O70" s="46">
        <v>128.55000000000001</v>
      </c>
      <c r="P70" s="46">
        <v>0</v>
      </c>
      <c r="Q70" s="46">
        <v>0</v>
      </c>
      <c r="R70" s="46">
        <v>0</v>
      </c>
      <c r="S70" s="74">
        <v>0</v>
      </c>
      <c r="W70">
        <v>14.15</v>
      </c>
      <c r="X70">
        <v>0.97</v>
      </c>
      <c r="Y70">
        <v>21.27</v>
      </c>
      <c r="Z70">
        <v>23.8</v>
      </c>
      <c r="AA70">
        <v>0.98</v>
      </c>
      <c r="AB70">
        <v>1.02</v>
      </c>
      <c r="AC70">
        <v>255.26</v>
      </c>
      <c r="AD70">
        <v>0.61</v>
      </c>
      <c r="AE70">
        <v>0.52</v>
      </c>
      <c r="AF70">
        <v>0.97</v>
      </c>
      <c r="AG70">
        <v>5.51</v>
      </c>
      <c r="AH70">
        <v>10.55</v>
      </c>
      <c r="AI70">
        <v>85.08</v>
      </c>
      <c r="AJ70">
        <v>31.58</v>
      </c>
      <c r="AK70">
        <v>0.92</v>
      </c>
      <c r="AL70">
        <v>6.77</v>
      </c>
      <c r="AM70">
        <v>0</v>
      </c>
      <c r="AN70">
        <v>32.86</v>
      </c>
      <c r="AO70">
        <v>0.37</v>
      </c>
      <c r="AP70">
        <v>24.18</v>
      </c>
      <c r="AQ70">
        <v>24.18</v>
      </c>
      <c r="AR70">
        <v>80</v>
      </c>
      <c r="AS70">
        <v>0.61</v>
      </c>
      <c r="AT70">
        <v>23.21</v>
      </c>
      <c r="AU70">
        <v>0.98</v>
      </c>
      <c r="AV70">
        <v>0</v>
      </c>
      <c r="AW70">
        <v>0</v>
      </c>
      <c r="AX70">
        <v>63.11</v>
      </c>
      <c r="AY70">
        <v>12.71</v>
      </c>
      <c r="AZ70">
        <v>20.309999999999999</v>
      </c>
      <c r="BA70">
        <v>0</v>
      </c>
      <c r="BB70">
        <v>14.87</v>
      </c>
      <c r="BC70">
        <v>36.700000000000003</v>
      </c>
      <c r="BD70">
        <v>23.15</v>
      </c>
      <c r="BE70">
        <v>0</v>
      </c>
      <c r="BF70">
        <v>10</v>
      </c>
      <c r="BG70">
        <v>0</v>
      </c>
      <c r="BH70">
        <v>5.61</v>
      </c>
      <c r="BI70">
        <v>78.34</v>
      </c>
      <c r="BJ70">
        <v>64.319999999999993</v>
      </c>
      <c r="BK70">
        <v>12.86</v>
      </c>
      <c r="BL70">
        <v>62.87</v>
      </c>
      <c r="BM70">
        <v>0</v>
      </c>
      <c r="BN70">
        <v>23.7</v>
      </c>
      <c r="BO70">
        <v>14.08</v>
      </c>
      <c r="BP70">
        <v>4.84</v>
      </c>
      <c r="BQ70">
        <v>106.39</v>
      </c>
      <c r="BR70">
        <v>0</v>
      </c>
      <c r="BS70">
        <v>28</v>
      </c>
      <c r="BT70">
        <v>38.69</v>
      </c>
    </row>
    <row r="71" spans="7:72">
      <c r="G71" t="s">
        <v>113</v>
      </c>
      <c r="H71" s="73">
        <v>706.22</v>
      </c>
      <c r="I71" s="46">
        <v>220.08999999999997</v>
      </c>
      <c r="J71" s="46">
        <v>78.06</v>
      </c>
      <c r="K71" s="46">
        <v>6.77</v>
      </c>
      <c r="L71" s="46">
        <v>10.26</v>
      </c>
      <c r="M71" s="74">
        <v>0</v>
      </c>
      <c r="N71" s="73">
        <v>0</v>
      </c>
      <c r="O71" s="46">
        <v>38</v>
      </c>
      <c r="P71" s="46">
        <v>0</v>
      </c>
      <c r="Q71" s="46">
        <v>0</v>
      </c>
      <c r="R71" s="46">
        <v>0</v>
      </c>
      <c r="S71" s="74">
        <v>0</v>
      </c>
      <c r="W71">
        <v>14.15</v>
      </c>
      <c r="X71">
        <v>0.68</v>
      </c>
      <c r="Y71">
        <v>21.27</v>
      </c>
      <c r="Z71">
        <v>23.8</v>
      </c>
      <c r="AA71">
        <v>0.98</v>
      </c>
      <c r="AB71">
        <v>1.02</v>
      </c>
      <c r="AC71">
        <v>255.26</v>
      </c>
      <c r="AD71">
        <v>0.61</v>
      </c>
      <c r="AE71">
        <v>0.52</v>
      </c>
      <c r="AF71">
        <v>0.97</v>
      </c>
      <c r="AG71">
        <v>4.57</v>
      </c>
      <c r="AH71">
        <v>0</v>
      </c>
      <c r="AI71">
        <v>85.08</v>
      </c>
      <c r="AJ71">
        <v>31.58</v>
      </c>
      <c r="AK71">
        <v>0.92</v>
      </c>
      <c r="AL71">
        <v>6.77</v>
      </c>
      <c r="AM71">
        <v>0</v>
      </c>
      <c r="AN71">
        <v>27.22</v>
      </c>
      <c r="AO71">
        <v>0.37</v>
      </c>
      <c r="AP71">
        <v>24.18</v>
      </c>
      <c r="AQ71">
        <v>0</v>
      </c>
      <c r="AR71">
        <v>0</v>
      </c>
      <c r="AS71">
        <v>0.61</v>
      </c>
      <c r="AT71">
        <v>23.21</v>
      </c>
      <c r="AU71">
        <v>0.98</v>
      </c>
      <c r="AV71">
        <v>0</v>
      </c>
      <c r="AW71">
        <v>0</v>
      </c>
      <c r="AX71">
        <v>63.11</v>
      </c>
      <c r="AY71">
        <v>12.71</v>
      </c>
      <c r="AZ71">
        <v>20.309999999999999</v>
      </c>
      <c r="BA71">
        <v>0</v>
      </c>
      <c r="BB71">
        <v>14.96</v>
      </c>
      <c r="BC71">
        <v>36.700000000000003</v>
      </c>
      <c r="BD71">
        <v>0</v>
      </c>
      <c r="BE71">
        <v>0</v>
      </c>
      <c r="BF71">
        <v>10</v>
      </c>
      <c r="BG71">
        <v>0</v>
      </c>
      <c r="BH71">
        <v>5.42</v>
      </c>
      <c r="BI71">
        <v>78.34</v>
      </c>
      <c r="BJ71">
        <v>64.319999999999993</v>
      </c>
      <c r="BK71">
        <v>10.65</v>
      </c>
      <c r="BL71">
        <v>62.87</v>
      </c>
      <c r="BM71">
        <v>0</v>
      </c>
      <c r="BN71">
        <v>23.7</v>
      </c>
      <c r="BO71">
        <v>11.67</v>
      </c>
      <c r="BP71">
        <v>4.84</v>
      </c>
      <c r="BQ71">
        <v>48.36</v>
      </c>
      <c r="BR71">
        <v>0</v>
      </c>
      <c r="BS71">
        <v>28</v>
      </c>
      <c r="BT71">
        <v>38.69</v>
      </c>
    </row>
    <row r="72" spans="7:72">
      <c r="G72" t="s">
        <v>114</v>
      </c>
      <c r="H72" s="73">
        <v>691.21</v>
      </c>
      <c r="I72" s="46">
        <v>213.64</v>
      </c>
      <c r="J72" s="46">
        <v>78.06</v>
      </c>
      <c r="K72" s="46">
        <v>6.77</v>
      </c>
      <c r="L72" s="46">
        <v>9.19</v>
      </c>
      <c r="M72" s="74">
        <v>0</v>
      </c>
      <c r="N72" s="73">
        <v>0</v>
      </c>
      <c r="O72" s="46">
        <v>38</v>
      </c>
      <c r="P72" s="46">
        <v>0</v>
      </c>
      <c r="Q72" s="46">
        <v>0</v>
      </c>
      <c r="R72" s="46">
        <v>0</v>
      </c>
      <c r="S72" s="74">
        <v>0</v>
      </c>
      <c r="W72">
        <v>14.15</v>
      </c>
      <c r="X72">
        <v>0.68</v>
      </c>
      <c r="Y72">
        <v>21.27</v>
      </c>
      <c r="Z72">
        <v>23.8</v>
      </c>
      <c r="AA72">
        <v>0.98</v>
      </c>
      <c r="AB72">
        <v>1.02</v>
      </c>
      <c r="AC72">
        <v>255.26</v>
      </c>
      <c r="AD72">
        <v>0.61</v>
      </c>
      <c r="AE72">
        <v>0.52</v>
      </c>
      <c r="AF72">
        <v>0.97</v>
      </c>
      <c r="AG72">
        <v>2.75</v>
      </c>
      <c r="AH72">
        <v>0</v>
      </c>
      <c r="AI72">
        <v>85.08</v>
      </c>
      <c r="AJ72">
        <v>31.58</v>
      </c>
      <c r="AK72">
        <v>0.92</v>
      </c>
      <c r="AL72">
        <v>6.77</v>
      </c>
      <c r="AM72">
        <v>0</v>
      </c>
      <c r="AN72">
        <v>16.43</v>
      </c>
      <c r="AO72">
        <v>0.37</v>
      </c>
      <c r="AP72">
        <v>24.18</v>
      </c>
      <c r="AQ72">
        <v>0</v>
      </c>
      <c r="AR72">
        <v>0</v>
      </c>
      <c r="AS72">
        <v>0.61</v>
      </c>
      <c r="AT72">
        <v>23.21</v>
      </c>
      <c r="AU72">
        <v>0.98</v>
      </c>
      <c r="AV72">
        <v>0</v>
      </c>
      <c r="AW72">
        <v>0</v>
      </c>
      <c r="AX72">
        <v>63.11</v>
      </c>
      <c r="AY72">
        <v>12.71</v>
      </c>
      <c r="AZ72">
        <v>20.309999999999999</v>
      </c>
      <c r="BA72">
        <v>0</v>
      </c>
      <c r="BB72">
        <v>14.96</v>
      </c>
      <c r="BC72">
        <v>36.700000000000003</v>
      </c>
      <c r="BD72">
        <v>0</v>
      </c>
      <c r="BE72">
        <v>0</v>
      </c>
      <c r="BF72">
        <v>10</v>
      </c>
      <c r="BG72">
        <v>0</v>
      </c>
      <c r="BH72">
        <v>4.3499999999999996</v>
      </c>
      <c r="BI72">
        <v>78.34</v>
      </c>
      <c r="BJ72">
        <v>64.319999999999993</v>
      </c>
      <c r="BK72">
        <v>6.43</v>
      </c>
      <c r="BL72">
        <v>62.87</v>
      </c>
      <c r="BM72">
        <v>0</v>
      </c>
      <c r="BN72">
        <v>23.7</v>
      </c>
      <c r="BO72">
        <v>7.04</v>
      </c>
      <c r="BP72">
        <v>4.84</v>
      </c>
      <c r="BQ72">
        <v>48.36</v>
      </c>
      <c r="BR72">
        <v>0</v>
      </c>
      <c r="BS72">
        <v>28</v>
      </c>
      <c r="BT72">
        <v>38.69</v>
      </c>
    </row>
    <row r="73" spans="7:72">
      <c r="G73" t="s">
        <v>115</v>
      </c>
      <c r="H73" s="73">
        <v>687.3</v>
      </c>
      <c r="I73" s="46">
        <v>211.95999999999998</v>
      </c>
      <c r="J73" s="46">
        <v>78.06</v>
      </c>
      <c r="K73" s="46">
        <v>6.77</v>
      </c>
      <c r="L73" s="46">
        <v>8.23</v>
      </c>
      <c r="M73" s="74">
        <v>0</v>
      </c>
      <c r="N73" s="73">
        <v>0</v>
      </c>
      <c r="O73" s="46">
        <v>38</v>
      </c>
      <c r="P73" s="46">
        <v>0</v>
      </c>
      <c r="Q73" s="46">
        <v>0</v>
      </c>
      <c r="R73" s="46">
        <v>0</v>
      </c>
      <c r="S73" s="74">
        <v>0</v>
      </c>
      <c r="W73">
        <v>14.15</v>
      </c>
      <c r="X73">
        <v>0.68</v>
      </c>
      <c r="Y73">
        <v>21.27</v>
      </c>
      <c r="Z73">
        <v>23.8</v>
      </c>
      <c r="AA73">
        <v>0.98</v>
      </c>
      <c r="AB73">
        <v>1.02</v>
      </c>
      <c r="AC73">
        <v>255.26</v>
      </c>
      <c r="AD73">
        <v>0.61</v>
      </c>
      <c r="AE73">
        <v>0.52</v>
      </c>
      <c r="AF73">
        <v>0.97</v>
      </c>
      <c r="AG73">
        <v>2.2799999999999998</v>
      </c>
      <c r="AH73">
        <v>0</v>
      </c>
      <c r="AI73">
        <v>85.08</v>
      </c>
      <c r="AJ73">
        <v>31.58</v>
      </c>
      <c r="AK73">
        <v>0.92</v>
      </c>
      <c r="AL73">
        <v>6.77</v>
      </c>
      <c r="AM73">
        <v>0</v>
      </c>
      <c r="AN73">
        <v>13.62</v>
      </c>
      <c r="AO73">
        <v>0.37</v>
      </c>
      <c r="AP73">
        <v>24.18</v>
      </c>
      <c r="AQ73">
        <v>0</v>
      </c>
      <c r="AR73">
        <v>0</v>
      </c>
      <c r="AS73">
        <v>0.61</v>
      </c>
      <c r="AT73">
        <v>23.21</v>
      </c>
      <c r="AU73">
        <v>0.98</v>
      </c>
      <c r="AV73">
        <v>0</v>
      </c>
      <c r="AW73">
        <v>0</v>
      </c>
      <c r="AX73">
        <v>63.11</v>
      </c>
      <c r="AY73">
        <v>12.71</v>
      </c>
      <c r="AZ73">
        <v>20.309999999999999</v>
      </c>
      <c r="BA73">
        <v>0</v>
      </c>
      <c r="BB73">
        <v>14.96</v>
      </c>
      <c r="BC73">
        <v>36.700000000000003</v>
      </c>
      <c r="BD73">
        <v>0</v>
      </c>
      <c r="BE73">
        <v>0</v>
      </c>
      <c r="BF73">
        <v>10</v>
      </c>
      <c r="BG73">
        <v>0</v>
      </c>
      <c r="BH73">
        <v>3.39</v>
      </c>
      <c r="BI73">
        <v>78.34</v>
      </c>
      <c r="BJ73">
        <v>64.319999999999993</v>
      </c>
      <c r="BK73">
        <v>5.33</v>
      </c>
      <c r="BL73">
        <v>62.87</v>
      </c>
      <c r="BM73">
        <v>0</v>
      </c>
      <c r="BN73">
        <v>23.7</v>
      </c>
      <c r="BO73">
        <v>5.83</v>
      </c>
      <c r="BP73">
        <v>4.84</v>
      </c>
      <c r="BQ73">
        <v>48.36</v>
      </c>
      <c r="BR73">
        <v>0</v>
      </c>
      <c r="BS73">
        <v>28</v>
      </c>
      <c r="BT73">
        <v>38.69</v>
      </c>
    </row>
    <row r="74" spans="7:72">
      <c r="G74" t="s">
        <v>116</v>
      </c>
      <c r="H74" s="73">
        <v>678.80000000000007</v>
      </c>
      <c r="I74" s="46">
        <v>208.32999999999998</v>
      </c>
      <c r="J74" s="46">
        <v>123.13</v>
      </c>
      <c r="K74" s="46">
        <v>6.77</v>
      </c>
      <c r="L74" s="46">
        <v>7.26</v>
      </c>
      <c r="M74" s="74">
        <v>0</v>
      </c>
      <c r="N74" s="73">
        <v>0</v>
      </c>
      <c r="O74" s="46">
        <v>38</v>
      </c>
      <c r="P74" s="46">
        <v>0</v>
      </c>
      <c r="Q74" s="46">
        <v>0</v>
      </c>
      <c r="R74" s="46">
        <v>0</v>
      </c>
      <c r="S74" s="74">
        <v>0</v>
      </c>
      <c r="W74">
        <v>14.15</v>
      </c>
      <c r="X74">
        <v>0.68</v>
      </c>
      <c r="Y74">
        <v>21.27</v>
      </c>
      <c r="Z74">
        <v>68.87</v>
      </c>
      <c r="AA74">
        <v>0.98</v>
      </c>
      <c r="AB74">
        <v>1.02</v>
      </c>
      <c r="AC74">
        <v>255.26</v>
      </c>
      <c r="AD74">
        <v>0.61</v>
      </c>
      <c r="AE74">
        <v>0.52</v>
      </c>
      <c r="AF74">
        <v>0.97</v>
      </c>
      <c r="AG74">
        <v>1.26</v>
      </c>
      <c r="AH74">
        <v>0</v>
      </c>
      <c r="AI74">
        <v>85.08</v>
      </c>
      <c r="AJ74">
        <v>31.58</v>
      </c>
      <c r="AK74">
        <v>0.92</v>
      </c>
      <c r="AL74">
        <v>6.77</v>
      </c>
      <c r="AM74">
        <v>0</v>
      </c>
      <c r="AN74">
        <v>7.51</v>
      </c>
      <c r="AO74">
        <v>0.37</v>
      </c>
      <c r="AP74">
        <v>24.18</v>
      </c>
      <c r="AQ74">
        <v>0</v>
      </c>
      <c r="AR74">
        <v>0</v>
      </c>
      <c r="AS74">
        <v>0.61</v>
      </c>
      <c r="AT74">
        <v>23.21</v>
      </c>
      <c r="AU74">
        <v>0.98</v>
      </c>
      <c r="AV74">
        <v>0</v>
      </c>
      <c r="AW74">
        <v>0</v>
      </c>
      <c r="AX74">
        <v>63.11</v>
      </c>
      <c r="AY74">
        <v>12.71</v>
      </c>
      <c r="AZ74">
        <v>20.309999999999999</v>
      </c>
      <c r="BA74">
        <v>0</v>
      </c>
      <c r="BB74">
        <v>14.96</v>
      </c>
      <c r="BC74">
        <v>36.700000000000003</v>
      </c>
      <c r="BD74">
        <v>0</v>
      </c>
      <c r="BE74">
        <v>0</v>
      </c>
      <c r="BF74">
        <v>10</v>
      </c>
      <c r="BG74">
        <v>0</v>
      </c>
      <c r="BH74">
        <v>2.42</v>
      </c>
      <c r="BI74">
        <v>78.34</v>
      </c>
      <c r="BJ74">
        <v>64.319999999999993</v>
      </c>
      <c r="BK74">
        <v>2.94</v>
      </c>
      <c r="BL74">
        <v>62.87</v>
      </c>
      <c r="BM74">
        <v>0</v>
      </c>
      <c r="BN74">
        <v>23.7</v>
      </c>
      <c r="BO74">
        <v>3.22</v>
      </c>
      <c r="BP74">
        <v>4.84</v>
      </c>
      <c r="BQ74">
        <v>48.36</v>
      </c>
      <c r="BR74">
        <v>0</v>
      </c>
      <c r="BS74">
        <v>28</v>
      </c>
      <c r="BT74">
        <v>38.69</v>
      </c>
    </row>
    <row r="75" spans="7:72">
      <c r="G75" t="s">
        <v>117</v>
      </c>
      <c r="H75" s="73">
        <v>675.81999999999994</v>
      </c>
      <c r="I75" s="46">
        <v>243.98000000000002</v>
      </c>
      <c r="J75" s="46">
        <v>168.21</v>
      </c>
      <c r="K75" s="46">
        <v>6.77</v>
      </c>
      <c r="L75" s="46">
        <v>6.1</v>
      </c>
      <c r="M75" s="74">
        <v>0</v>
      </c>
      <c r="N75" s="73">
        <v>0</v>
      </c>
      <c r="O75" s="46">
        <v>28</v>
      </c>
      <c r="P75" s="46">
        <v>0</v>
      </c>
      <c r="Q75" s="46">
        <v>0</v>
      </c>
      <c r="R75" s="46">
        <v>0</v>
      </c>
      <c r="S75" s="74">
        <v>0</v>
      </c>
      <c r="W75">
        <v>14.15</v>
      </c>
      <c r="X75">
        <v>0.68</v>
      </c>
      <c r="Y75">
        <v>21.27</v>
      </c>
      <c r="Z75">
        <v>113.95</v>
      </c>
      <c r="AA75">
        <v>0.98</v>
      </c>
      <c r="AB75">
        <v>1.02</v>
      </c>
      <c r="AC75">
        <v>255.26</v>
      </c>
      <c r="AD75">
        <v>0.61</v>
      </c>
      <c r="AE75">
        <v>0.52</v>
      </c>
      <c r="AF75">
        <v>0.97</v>
      </c>
      <c r="AG75">
        <v>1.02</v>
      </c>
      <c r="AH75">
        <v>0</v>
      </c>
      <c r="AI75">
        <v>85.08</v>
      </c>
      <c r="AJ75">
        <v>30.56</v>
      </c>
      <c r="AK75">
        <v>0.92</v>
      </c>
      <c r="AL75">
        <v>6.77</v>
      </c>
      <c r="AM75">
        <v>0</v>
      </c>
      <c r="AN75">
        <v>6.1</v>
      </c>
      <c r="AO75">
        <v>0.37</v>
      </c>
      <c r="AP75">
        <v>24.18</v>
      </c>
      <c r="AQ75">
        <v>0</v>
      </c>
      <c r="AR75">
        <v>0</v>
      </c>
      <c r="AS75">
        <v>0.61</v>
      </c>
      <c r="AT75">
        <v>23.21</v>
      </c>
      <c r="AU75">
        <v>0.98</v>
      </c>
      <c r="AV75">
        <v>0</v>
      </c>
      <c r="AW75">
        <v>0</v>
      </c>
      <c r="AX75">
        <v>63.11</v>
      </c>
      <c r="AY75">
        <v>12.71</v>
      </c>
      <c r="AZ75">
        <v>20.309999999999999</v>
      </c>
      <c r="BA75">
        <v>36.49</v>
      </c>
      <c r="BB75">
        <v>14.96</v>
      </c>
      <c r="BC75">
        <v>36.700000000000003</v>
      </c>
      <c r="BD75">
        <v>0</v>
      </c>
      <c r="BE75">
        <v>0</v>
      </c>
      <c r="BF75">
        <v>0</v>
      </c>
      <c r="BG75">
        <v>0</v>
      </c>
      <c r="BH75">
        <v>1.26</v>
      </c>
      <c r="BI75">
        <v>78.34</v>
      </c>
      <c r="BJ75">
        <v>64.319999999999993</v>
      </c>
      <c r="BK75">
        <v>2.39</v>
      </c>
      <c r="BL75">
        <v>62.87</v>
      </c>
      <c r="BM75">
        <v>0</v>
      </c>
      <c r="BN75">
        <v>23.7</v>
      </c>
      <c r="BO75">
        <v>2.62</v>
      </c>
      <c r="BP75">
        <v>4.84</v>
      </c>
      <c r="BQ75">
        <v>48.36</v>
      </c>
      <c r="BR75">
        <v>0</v>
      </c>
      <c r="BS75">
        <v>28</v>
      </c>
      <c r="BT75">
        <v>38.69</v>
      </c>
    </row>
    <row r="76" spans="7:72">
      <c r="G76" t="s">
        <v>118</v>
      </c>
      <c r="H76" s="73">
        <v>673.21</v>
      </c>
      <c r="I76" s="46">
        <v>242.86</v>
      </c>
      <c r="J76" s="46">
        <v>168.21</v>
      </c>
      <c r="K76" s="46">
        <v>6.77</v>
      </c>
      <c r="L76" s="46">
        <v>4.84</v>
      </c>
      <c r="M76" s="74">
        <v>0</v>
      </c>
      <c r="N76" s="73">
        <v>0</v>
      </c>
      <c r="O76" s="46">
        <v>28</v>
      </c>
      <c r="P76" s="46">
        <v>0</v>
      </c>
      <c r="Q76" s="46">
        <v>0</v>
      </c>
      <c r="R76" s="46">
        <v>0</v>
      </c>
      <c r="S76" s="74">
        <v>0</v>
      </c>
      <c r="W76">
        <v>14.15</v>
      </c>
      <c r="X76">
        <v>0.68</v>
      </c>
      <c r="Y76">
        <v>21.27</v>
      </c>
      <c r="Z76">
        <v>113.95</v>
      </c>
      <c r="AA76">
        <v>0.98</v>
      </c>
      <c r="AB76">
        <v>1.02</v>
      </c>
      <c r="AC76">
        <v>255.26</v>
      </c>
      <c r="AD76">
        <v>0.61</v>
      </c>
      <c r="AE76">
        <v>0.52</v>
      </c>
      <c r="AF76">
        <v>0.97</v>
      </c>
      <c r="AG76">
        <v>0.71</v>
      </c>
      <c r="AH76">
        <v>0</v>
      </c>
      <c r="AI76">
        <v>85.08</v>
      </c>
      <c r="AJ76">
        <v>30.56</v>
      </c>
      <c r="AK76">
        <v>0.92</v>
      </c>
      <c r="AL76">
        <v>6.77</v>
      </c>
      <c r="AM76">
        <v>0</v>
      </c>
      <c r="AN76">
        <v>4.2300000000000004</v>
      </c>
      <c r="AO76">
        <v>0.37</v>
      </c>
      <c r="AP76">
        <v>24.18</v>
      </c>
      <c r="AQ76">
        <v>0</v>
      </c>
      <c r="AR76">
        <v>0</v>
      </c>
      <c r="AS76">
        <v>0.61</v>
      </c>
      <c r="AT76">
        <v>23.21</v>
      </c>
      <c r="AU76">
        <v>0.98</v>
      </c>
      <c r="AV76">
        <v>0</v>
      </c>
      <c r="AW76">
        <v>0</v>
      </c>
      <c r="AX76">
        <v>63.11</v>
      </c>
      <c r="AY76">
        <v>12.71</v>
      </c>
      <c r="AZ76">
        <v>20.309999999999999</v>
      </c>
      <c r="BA76">
        <v>36.49</v>
      </c>
      <c r="BB76">
        <v>14.96</v>
      </c>
      <c r="BC76">
        <v>36.700000000000003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78.34</v>
      </c>
      <c r="BJ76">
        <v>64.319999999999993</v>
      </c>
      <c r="BK76">
        <v>1.65</v>
      </c>
      <c r="BL76">
        <v>62.87</v>
      </c>
      <c r="BM76">
        <v>0</v>
      </c>
      <c r="BN76">
        <v>23.7</v>
      </c>
      <c r="BO76">
        <v>1.81</v>
      </c>
      <c r="BP76">
        <v>4.84</v>
      </c>
      <c r="BQ76">
        <v>48.36</v>
      </c>
      <c r="BR76">
        <v>0</v>
      </c>
      <c r="BS76">
        <v>28</v>
      </c>
      <c r="BT76">
        <v>38.69</v>
      </c>
    </row>
    <row r="77" spans="7:72">
      <c r="G77" t="s">
        <v>119</v>
      </c>
      <c r="H77" s="73">
        <v>671.23</v>
      </c>
      <c r="I77" s="46">
        <v>242.01</v>
      </c>
      <c r="J77" s="46">
        <v>200.32000000000002</v>
      </c>
      <c r="K77" s="46">
        <v>6.77</v>
      </c>
      <c r="L77" s="46">
        <v>4.84</v>
      </c>
      <c r="M77" s="74">
        <v>0</v>
      </c>
      <c r="N77" s="73">
        <v>0</v>
      </c>
      <c r="O77" s="46">
        <v>28</v>
      </c>
      <c r="P77" s="46">
        <v>0</v>
      </c>
      <c r="Q77" s="46">
        <v>0</v>
      </c>
      <c r="R77" s="46">
        <v>0</v>
      </c>
      <c r="S77" s="74">
        <v>0</v>
      </c>
      <c r="W77">
        <v>14.15</v>
      </c>
      <c r="X77">
        <v>0.68</v>
      </c>
      <c r="Y77">
        <v>21.27</v>
      </c>
      <c r="Z77">
        <v>146.06</v>
      </c>
      <c r="AA77">
        <v>0.98</v>
      </c>
      <c r="AB77">
        <v>1.02</v>
      </c>
      <c r="AC77">
        <v>255.26</v>
      </c>
      <c r="AD77">
        <v>0.61</v>
      </c>
      <c r="AE77">
        <v>0.52</v>
      </c>
      <c r="AF77">
        <v>0.97</v>
      </c>
      <c r="AG77">
        <v>0.47</v>
      </c>
      <c r="AH77">
        <v>0</v>
      </c>
      <c r="AI77">
        <v>85.08</v>
      </c>
      <c r="AJ77">
        <v>30.56</v>
      </c>
      <c r="AK77">
        <v>0.92</v>
      </c>
      <c r="AL77">
        <v>6.77</v>
      </c>
      <c r="AM77">
        <v>0</v>
      </c>
      <c r="AN77">
        <v>2.8</v>
      </c>
      <c r="AO77">
        <v>0.37</v>
      </c>
      <c r="AP77">
        <v>24.18</v>
      </c>
      <c r="AQ77">
        <v>0</v>
      </c>
      <c r="AR77">
        <v>0</v>
      </c>
      <c r="AS77">
        <v>0.61</v>
      </c>
      <c r="AT77">
        <v>23.21</v>
      </c>
      <c r="AU77">
        <v>0.98</v>
      </c>
      <c r="AV77">
        <v>0</v>
      </c>
      <c r="AW77">
        <v>0</v>
      </c>
      <c r="AX77">
        <v>63.11</v>
      </c>
      <c r="AY77">
        <v>12.71</v>
      </c>
      <c r="AZ77">
        <v>20.309999999999999</v>
      </c>
      <c r="BA77">
        <v>36.49</v>
      </c>
      <c r="BB77">
        <v>14.96</v>
      </c>
      <c r="BC77">
        <v>36.700000000000003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78.34</v>
      </c>
      <c r="BJ77">
        <v>64.319999999999993</v>
      </c>
      <c r="BK77">
        <v>1.1000000000000001</v>
      </c>
      <c r="BL77">
        <v>62.87</v>
      </c>
      <c r="BM77">
        <v>0</v>
      </c>
      <c r="BN77">
        <v>23.7</v>
      </c>
      <c r="BO77">
        <v>1.2</v>
      </c>
      <c r="BP77">
        <v>4.84</v>
      </c>
      <c r="BQ77">
        <v>48.36</v>
      </c>
      <c r="BR77">
        <v>0</v>
      </c>
      <c r="BS77">
        <v>28</v>
      </c>
      <c r="BT77">
        <v>38.69</v>
      </c>
    </row>
    <row r="78" spans="7:72">
      <c r="G78" t="s">
        <v>120</v>
      </c>
      <c r="H78" s="73">
        <v>668.30000000000007</v>
      </c>
      <c r="I78" s="46">
        <v>240.76</v>
      </c>
      <c r="J78" s="46">
        <v>200.32000000000002</v>
      </c>
      <c r="K78" s="46">
        <v>6.77</v>
      </c>
      <c r="L78" s="46">
        <v>4.84</v>
      </c>
      <c r="M78" s="74">
        <v>0</v>
      </c>
      <c r="N78" s="73">
        <v>0</v>
      </c>
      <c r="O78" s="46">
        <v>28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0.68</v>
      </c>
      <c r="Y78">
        <v>21.27</v>
      </c>
      <c r="Z78">
        <v>146.06</v>
      </c>
      <c r="AA78">
        <v>0.98</v>
      </c>
      <c r="AB78">
        <v>1.02</v>
      </c>
      <c r="AC78">
        <v>255.26</v>
      </c>
      <c r="AD78">
        <v>0.61</v>
      </c>
      <c r="AE78">
        <v>0.52</v>
      </c>
      <c r="AF78">
        <v>0.97</v>
      </c>
      <c r="AG78">
        <v>0.12</v>
      </c>
      <c r="AH78">
        <v>0</v>
      </c>
      <c r="AI78">
        <v>85.08</v>
      </c>
      <c r="AJ78">
        <v>30.56</v>
      </c>
      <c r="AK78">
        <v>0.92</v>
      </c>
      <c r="AL78">
        <v>6.77</v>
      </c>
      <c r="AM78">
        <v>0</v>
      </c>
      <c r="AN78">
        <v>0.7</v>
      </c>
      <c r="AO78">
        <v>0.37</v>
      </c>
      <c r="AP78">
        <v>24.18</v>
      </c>
      <c r="AQ78">
        <v>0</v>
      </c>
      <c r="AR78">
        <v>0</v>
      </c>
      <c r="AS78">
        <v>0.61</v>
      </c>
      <c r="AT78">
        <v>23.21</v>
      </c>
      <c r="AU78">
        <v>0.98</v>
      </c>
      <c r="AV78">
        <v>0</v>
      </c>
      <c r="AW78">
        <v>0</v>
      </c>
      <c r="AX78">
        <v>63.11</v>
      </c>
      <c r="AY78">
        <v>12.71</v>
      </c>
      <c r="AZ78">
        <v>20.309999999999999</v>
      </c>
      <c r="BA78">
        <v>36.49</v>
      </c>
      <c r="BB78">
        <v>14.96</v>
      </c>
      <c r="BC78">
        <v>50.85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78.34</v>
      </c>
      <c r="BJ78">
        <v>64.319999999999993</v>
      </c>
      <c r="BK78">
        <v>0.27</v>
      </c>
      <c r="BL78">
        <v>62.87</v>
      </c>
      <c r="BM78">
        <v>0</v>
      </c>
      <c r="BN78">
        <v>23.7</v>
      </c>
      <c r="BO78">
        <v>0.3</v>
      </c>
      <c r="BP78">
        <v>4.84</v>
      </c>
      <c r="BQ78">
        <v>48.36</v>
      </c>
      <c r="BR78">
        <v>0</v>
      </c>
      <c r="BS78">
        <v>28</v>
      </c>
      <c r="BT78">
        <v>38.69</v>
      </c>
    </row>
    <row r="79" spans="7:72">
      <c r="G79" t="s">
        <v>121</v>
      </c>
      <c r="H79" s="73">
        <v>671.65</v>
      </c>
      <c r="I79" s="46">
        <v>242.18</v>
      </c>
      <c r="J79" s="46">
        <v>200.41000000000003</v>
      </c>
      <c r="K79" s="46">
        <v>6.77</v>
      </c>
      <c r="L79" s="46">
        <v>4.84</v>
      </c>
      <c r="M79" s="74">
        <v>0</v>
      </c>
      <c r="N79" s="73">
        <v>0</v>
      </c>
      <c r="O79" s="46">
        <v>108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0.73</v>
      </c>
      <c r="Y79">
        <v>21.27</v>
      </c>
      <c r="Z79">
        <v>146.06</v>
      </c>
      <c r="AA79">
        <v>0.98</v>
      </c>
      <c r="AB79">
        <v>1.02</v>
      </c>
      <c r="AC79">
        <v>255.26</v>
      </c>
      <c r="AD79">
        <v>0.61</v>
      </c>
      <c r="AE79">
        <v>0.52</v>
      </c>
      <c r="AF79">
        <v>0.97</v>
      </c>
      <c r="AG79">
        <v>1.84</v>
      </c>
      <c r="AH79">
        <v>0</v>
      </c>
      <c r="AI79">
        <v>85.08</v>
      </c>
      <c r="AJ79">
        <v>30.56</v>
      </c>
      <c r="AK79">
        <v>0.92</v>
      </c>
      <c r="AL79">
        <v>6.77</v>
      </c>
      <c r="AM79">
        <v>0</v>
      </c>
      <c r="AN79">
        <v>0</v>
      </c>
      <c r="AO79">
        <v>0.37</v>
      </c>
      <c r="AP79">
        <v>24.18</v>
      </c>
      <c r="AQ79">
        <v>0</v>
      </c>
      <c r="AR79">
        <v>0</v>
      </c>
      <c r="AS79">
        <v>0.61</v>
      </c>
      <c r="AT79">
        <v>23.21</v>
      </c>
      <c r="AU79">
        <v>0.98</v>
      </c>
      <c r="AV79">
        <v>0</v>
      </c>
      <c r="AW79">
        <v>0</v>
      </c>
      <c r="AX79">
        <v>63.11</v>
      </c>
      <c r="AY79">
        <v>12.71</v>
      </c>
      <c r="AZ79">
        <v>20.309999999999999</v>
      </c>
      <c r="BA79">
        <v>36.49</v>
      </c>
      <c r="BB79">
        <v>15.05</v>
      </c>
      <c r="BC79">
        <v>50.85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78.34</v>
      </c>
      <c r="BJ79">
        <v>64.319999999999993</v>
      </c>
      <c r="BK79">
        <v>4.2699999999999996</v>
      </c>
      <c r="BL79">
        <v>62.87</v>
      </c>
      <c r="BM79">
        <v>0</v>
      </c>
      <c r="BN79">
        <v>23.7</v>
      </c>
      <c r="BO79">
        <v>0</v>
      </c>
      <c r="BP79">
        <v>4.84</v>
      </c>
      <c r="BQ79">
        <v>48.36</v>
      </c>
      <c r="BR79">
        <v>80</v>
      </c>
      <c r="BS79">
        <v>28</v>
      </c>
      <c r="BT79">
        <v>38.69</v>
      </c>
    </row>
    <row r="80" spans="7:72">
      <c r="G80" t="s">
        <v>122</v>
      </c>
      <c r="H80" s="73">
        <v>669.08</v>
      </c>
      <c r="I80" s="46">
        <v>241.06</v>
      </c>
      <c r="J80" s="46">
        <v>200.41000000000003</v>
      </c>
      <c r="K80" s="46">
        <v>6.77</v>
      </c>
      <c r="L80" s="46">
        <v>4.84</v>
      </c>
      <c r="M80" s="74">
        <v>0</v>
      </c>
      <c r="N80" s="73">
        <v>0</v>
      </c>
      <c r="O80" s="46">
        <v>108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0.73</v>
      </c>
      <c r="Y80">
        <v>21.27</v>
      </c>
      <c r="Z80">
        <v>146.06</v>
      </c>
      <c r="AA80">
        <v>0.98</v>
      </c>
      <c r="AB80">
        <v>1.02</v>
      </c>
      <c r="AC80">
        <v>255.26</v>
      </c>
      <c r="AD80">
        <v>0.61</v>
      </c>
      <c r="AE80">
        <v>0.52</v>
      </c>
      <c r="AF80">
        <v>0.97</v>
      </c>
      <c r="AG80">
        <v>0.72</v>
      </c>
      <c r="AH80">
        <v>0</v>
      </c>
      <c r="AI80">
        <v>85.08</v>
      </c>
      <c r="AJ80">
        <v>30.56</v>
      </c>
      <c r="AK80">
        <v>0.92</v>
      </c>
      <c r="AL80">
        <v>6.77</v>
      </c>
      <c r="AM80">
        <v>0</v>
      </c>
      <c r="AN80">
        <v>0</v>
      </c>
      <c r="AO80">
        <v>0.37</v>
      </c>
      <c r="AP80">
        <v>24.18</v>
      </c>
      <c r="AQ80">
        <v>0</v>
      </c>
      <c r="AR80">
        <v>0</v>
      </c>
      <c r="AS80">
        <v>0.61</v>
      </c>
      <c r="AT80">
        <v>23.21</v>
      </c>
      <c r="AU80">
        <v>0.98</v>
      </c>
      <c r="AV80">
        <v>0</v>
      </c>
      <c r="AW80">
        <v>0</v>
      </c>
      <c r="AX80">
        <v>63.11</v>
      </c>
      <c r="AY80">
        <v>12.71</v>
      </c>
      <c r="AZ80">
        <v>20.309999999999999</v>
      </c>
      <c r="BA80">
        <v>36.49</v>
      </c>
      <c r="BB80">
        <v>15.05</v>
      </c>
      <c r="BC80">
        <v>50.85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78.34</v>
      </c>
      <c r="BJ80">
        <v>64.319999999999993</v>
      </c>
      <c r="BK80">
        <v>1.7</v>
      </c>
      <c r="BL80">
        <v>62.87</v>
      </c>
      <c r="BM80">
        <v>0</v>
      </c>
      <c r="BN80">
        <v>23.7</v>
      </c>
      <c r="BO80">
        <v>0</v>
      </c>
      <c r="BP80">
        <v>4.84</v>
      </c>
      <c r="BQ80">
        <v>48.36</v>
      </c>
      <c r="BR80">
        <v>80</v>
      </c>
      <c r="BS80">
        <v>28</v>
      </c>
      <c r="BT80">
        <v>38.69</v>
      </c>
    </row>
    <row r="81" spans="7:72">
      <c r="G81" t="s">
        <v>123</v>
      </c>
      <c r="H81" s="73">
        <v>667.66</v>
      </c>
      <c r="I81" s="46">
        <v>240.46999999999997</v>
      </c>
      <c r="J81" s="46">
        <v>200.41000000000003</v>
      </c>
      <c r="K81" s="46">
        <v>6.77</v>
      </c>
      <c r="L81" s="46">
        <v>4.84</v>
      </c>
      <c r="M81" s="74">
        <v>0</v>
      </c>
      <c r="N81" s="73">
        <v>0</v>
      </c>
      <c r="O81" s="46">
        <v>108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0.73</v>
      </c>
      <c r="Y81">
        <v>21.27</v>
      </c>
      <c r="Z81">
        <v>146.06</v>
      </c>
      <c r="AA81">
        <v>0.98</v>
      </c>
      <c r="AB81">
        <v>1.02</v>
      </c>
      <c r="AC81">
        <v>255.26</v>
      </c>
      <c r="AD81">
        <v>0.61</v>
      </c>
      <c r="AE81">
        <v>0.52</v>
      </c>
      <c r="AF81">
        <v>0.97</v>
      </c>
      <c r="AG81">
        <v>0.13</v>
      </c>
      <c r="AH81">
        <v>0</v>
      </c>
      <c r="AI81">
        <v>85.08</v>
      </c>
      <c r="AJ81">
        <v>30.56</v>
      </c>
      <c r="AK81">
        <v>0.92</v>
      </c>
      <c r="AL81">
        <v>6.77</v>
      </c>
      <c r="AM81">
        <v>0</v>
      </c>
      <c r="AN81">
        <v>0</v>
      </c>
      <c r="AO81">
        <v>0.37</v>
      </c>
      <c r="AP81">
        <v>24.18</v>
      </c>
      <c r="AQ81">
        <v>0</v>
      </c>
      <c r="AR81">
        <v>0</v>
      </c>
      <c r="AS81">
        <v>0.61</v>
      </c>
      <c r="AT81">
        <v>23.21</v>
      </c>
      <c r="AU81">
        <v>0.98</v>
      </c>
      <c r="AV81">
        <v>0</v>
      </c>
      <c r="AW81">
        <v>0</v>
      </c>
      <c r="AX81">
        <v>63.11</v>
      </c>
      <c r="AY81">
        <v>12.71</v>
      </c>
      <c r="AZ81">
        <v>20.309999999999999</v>
      </c>
      <c r="BA81">
        <v>36.49</v>
      </c>
      <c r="BB81">
        <v>15.05</v>
      </c>
      <c r="BC81">
        <v>50.85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78.34</v>
      </c>
      <c r="BJ81">
        <v>64.319999999999993</v>
      </c>
      <c r="BK81">
        <v>0.28000000000000003</v>
      </c>
      <c r="BL81">
        <v>62.87</v>
      </c>
      <c r="BM81">
        <v>0</v>
      </c>
      <c r="BN81">
        <v>23.7</v>
      </c>
      <c r="BO81">
        <v>0</v>
      </c>
      <c r="BP81">
        <v>4.84</v>
      </c>
      <c r="BQ81">
        <v>48.36</v>
      </c>
      <c r="BR81">
        <v>80</v>
      </c>
      <c r="BS81">
        <v>28</v>
      </c>
      <c r="BT81">
        <v>38.69</v>
      </c>
    </row>
    <row r="82" spans="7:72">
      <c r="G82" t="s">
        <v>124</v>
      </c>
      <c r="H82" s="73">
        <v>667.38</v>
      </c>
      <c r="I82" s="46">
        <v>240.33999999999997</v>
      </c>
      <c r="J82" s="46">
        <v>200.41000000000003</v>
      </c>
      <c r="K82" s="46">
        <v>6.77</v>
      </c>
      <c r="L82" s="46">
        <v>4.84</v>
      </c>
      <c r="M82" s="74">
        <v>0</v>
      </c>
      <c r="N82" s="73">
        <v>0</v>
      </c>
      <c r="O82" s="46">
        <v>108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0.73</v>
      </c>
      <c r="Y82">
        <v>21.27</v>
      </c>
      <c r="Z82">
        <v>146.06</v>
      </c>
      <c r="AA82">
        <v>0.98</v>
      </c>
      <c r="AB82">
        <v>1.02</v>
      </c>
      <c r="AC82">
        <v>255.26</v>
      </c>
      <c r="AD82">
        <v>0.61</v>
      </c>
      <c r="AE82">
        <v>0.52</v>
      </c>
      <c r="AF82">
        <v>0.97</v>
      </c>
      <c r="AG82">
        <v>0</v>
      </c>
      <c r="AH82">
        <v>0</v>
      </c>
      <c r="AI82">
        <v>85.08</v>
      </c>
      <c r="AJ82">
        <v>30.56</v>
      </c>
      <c r="AK82">
        <v>0.92</v>
      </c>
      <c r="AL82">
        <v>6.77</v>
      </c>
      <c r="AM82">
        <v>0</v>
      </c>
      <c r="AN82">
        <v>0</v>
      </c>
      <c r="AO82">
        <v>0.37</v>
      </c>
      <c r="AP82">
        <v>24.18</v>
      </c>
      <c r="AQ82">
        <v>0</v>
      </c>
      <c r="AR82">
        <v>0</v>
      </c>
      <c r="AS82">
        <v>0.61</v>
      </c>
      <c r="AT82">
        <v>23.21</v>
      </c>
      <c r="AU82">
        <v>0.98</v>
      </c>
      <c r="AV82">
        <v>0</v>
      </c>
      <c r="AW82">
        <v>0</v>
      </c>
      <c r="AX82">
        <v>63.11</v>
      </c>
      <c r="AY82">
        <v>12.71</v>
      </c>
      <c r="AZ82">
        <v>20.309999999999999</v>
      </c>
      <c r="BA82">
        <v>36.49</v>
      </c>
      <c r="BB82">
        <v>15.05</v>
      </c>
      <c r="BC82">
        <v>50.85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78.34</v>
      </c>
      <c r="BJ82">
        <v>64.319999999999993</v>
      </c>
      <c r="BK82">
        <v>0</v>
      </c>
      <c r="BL82">
        <v>62.87</v>
      </c>
      <c r="BM82">
        <v>0</v>
      </c>
      <c r="BN82">
        <v>23.7</v>
      </c>
      <c r="BO82">
        <v>0</v>
      </c>
      <c r="BP82">
        <v>4.84</v>
      </c>
      <c r="BQ82">
        <v>48.36</v>
      </c>
      <c r="BR82">
        <v>80</v>
      </c>
      <c r="BS82">
        <v>28</v>
      </c>
      <c r="BT82">
        <v>38.69</v>
      </c>
    </row>
    <row r="83" spans="7:72">
      <c r="G83" t="s">
        <v>125</v>
      </c>
      <c r="H83" s="73">
        <v>667.32</v>
      </c>
      <c r="I83" s="46">
        <v>240.29000000000002</v>
      </c>
      <c r="J83" s="46">
        <v>200.41000000000003</v>
      </c>
      <c r="K83" s="46">
        <v>6.77</v>
      </c>
      <c r="L83" s="46">
        <v>4.84</v>
      </c>
      <c r="M83" s="74">
        <v>0</v>
      </c>
      <c r="N83" s="73">
        <v>0</v>
      </c>
      <c r="O83" s="46">
        <v>108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0.77</v>
      </c>
      <c r="Y83">
        <v>21.27</v>
      </c>
      <c r="Z83">
        <v>146.06</v>
      </c>
      <c r="AA83">
        <v>0.93</v>
      </c>
      <c r="AB83">
        <v>1.02</v>
      </c>
      <c r="AC83">
        <v>255.26</v>
      </c>
      <c r="AD83">
        <v>0.61</v>
      </c>
      <c r="AE83">
        <v>0.52</v>
      </c>
      <c r="AF83">
        <v>0.92</v>
      </c>
      <c r="AG83">
        <v>0</v>
      </c>
      <c r="AH83">
        <v>0</v>
      </c>
      <c r="AI83">
        <v>85.08</v>
      </c>
      <c r="AJ83">
        <v>30.56</v>
      </c>
      <c r="AK83">
        <v>0.92</v>
      </c>
      <c r="AL83">
        <v>6.77</v>
      </c>
      <c r="AM83">
        <v>0</v>
      </c>
      <c r="AN83">
        <v>0</v>
      </c>
      <c r="AO83">
        <v>0.37</v>
      </c>
      <c r="AP83">
        <v>24.18</v>
      </c>
      <c r="AQ83">
        <v>0</v>
      </c>
      <c r="AR83">
        <v>0</v>
      </c>
      <c r="AS83">
        <v>0.61</v>
      </c>
      <c r="AT83">
        <v>23.21</v>
      </c>
      <c r="AU83">
        <v>0.93</v>
      </c>
      <c r="AV83">
        <v>0</v>
      </c>
      <c r="AW83">
        <v>0</v>
      </c>
      <c r="AX83">
        <v>63.11</v>
      </c>
      <c r="AY83">
        <v>12.71</v>
      </c>
      <c r="AZ83">
        <v>20.309999999999999</v>
      </c>
      <c r="BA83">
        <v>36.49</v>
      </c>
      <c r="BB83">
        <v>15.05</v>
      </c>
      <c r="BC83">
        <v>50.85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78.34</v>
      </c>
      <c r="BJ83">
        <v>64.319999999999993</v>
      </c>
      <c r="BK83">
        <v>0</v>
      </c>
      <c r="BL83">
        <v>62.87</v>
      </c>
      <c r="BM83">
        <v>0</v>
      </c>
      <c r="BN83">
        <v>23.7</v>
      </c>
      <c r="BO83">
        <v>0</v>
      </c>
      <c r="BP83">
        <v>4.84</v>
      </c>
      <c r="BQ83">
        <v>48.36</v>
      </c>
      <c r="BR83">
        <v>80</v>
      </c>
      <c r="BS83">
        <v>28</v>
      </c>
      <c r="BT83">
        <v>38.69</v>
      </c>
    </row>
    <row r="84" spans="7:72">
      <c r="G84" t="s">
        <v>126</v>
      </c>
      <c r="H84" s="73">
        <v>667.32</v>
      </c>
      <c r="I84" s="46">
        <v>240.29000000000002</v>
      </c>
      <c r="J84" s="46">
        <v>200.41000000000003</v>
      </c>
      <c r="K84" s="46">
        <v>6.77</v>
      </c>
      <c r="L84" s="46">
        <v>4.84</v>
      </c>
      <c r="M84" s="74">
        <v>0</v>
      </c>
      <c r="N84" s="73">
        <v>0</v>
      </c>
      <c r="O84" s="46">
        <v>108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0.77</v>
      </c>
      <c r="Y84">
        <v>21.27</v>
      </c>
      <c r="Z84">
        <v>146.06</v>
      </c>
      <c r="AA84">
        <v>0.93</v>
      </c>
      <c r="AB84">
        <v>1.02</v>
      </c>
      <c r="AC84">
        <v>255.26</v>
      </c>
      <c r="AD84">
        <v>0.61</v>
      </c>
      <c r="AE84">
        <v>0.52</v>
      </c>
      <c r="AF84">
        <v>0.92</v>
      </c>
      <c r="AG84">
        <v>0</v>
      </c>
      <c r="AH84">
        <v>0</v>
      </c>
      <c r="AI84">
        <v>85.08</v>
      </c>
      <c r="AJ84">
        <v>30.56</v>
      </c>
      <c r="AK84">
        <v>0.92</v>
      </c>
      <c r="AL84">
        <v>6.77</v>
      </c>
      <c r="AM84">
        <v>0</v>
      </c>
      <c r="AN84">
        <v>0</v>
      </c>
      <c r="AO84">
        <v>0.37</v>
      </c>
      <c r="AP84">
        <v>24.18</v>
      </c>
      <c r="AQ84">
        <v>0</v>
      </c>
      <c r="AR84">
        <v>0</v>
      </c>
      <c r="AS84">
        <v>0.61</v>
      </c>
      <c r="AT84">
        <v>23.21</v>
      </c>
      <c r="AU84">
        <v>0.93</v>
      </c>
      <c r="AV84">
        <v>0</v>
      </c>
      <c r="AW84">
        <v>0</v>
      </c>
      <c r="AX84">
        <v>63.11</v>
      </c>
      <c r="AY84">
        <v>12.71</v>
      </c>
      <c r="AZ84">
        <v>20.309999999999999</v>
      </c>
      <c r="BA84">
        <v>36.49</v>
      </c>
      <c r="BB84">
        <v>15.05</v>
      </c>
      <c r="BC84">
        <v>50.85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78.34</v>
      </c>
      <c r="BJ84">
        <v>64.319999999999993</v>
      </c>
      <c r="BK84">
        <v>0</v>
      </c>
      <c r="BL84">
        <v>62.87</v>
      </c>
      <c r="BM84">
        <v>0</v>
      </c>
      <c r="BN84">
        <v>23.7</v>
      </c>
      <c r="BO84">
        <v>0</v>
      </c>
      <c r="BP84">
        <v>4.84</v>
      </c>
      <c r="BQ84">
        <v>48.36</v>
      </c>
      <c r="BR84">
        <v>80</v>
      </c>
      <c r="BS84">
        <v>28</v>
      </c>
      <c r="BT84">
        <v>38.69</v>
      </c>
    </row>
    <row r="85" spans="7:72">
      <c r="G85" t="s">
        <v>127</v>
      </c>
      <c r="H85" s="73">
        <v>667.32</v>
      </c>
      <c r="I85" s="46">
        <v>240.29000000000002</v>
      </c>
      <c r="J85" s="46">
        <v>181.82000000000002</v>
      </c>
      <c r="K85" s="46">
        <v>6.77</v>
      </c>
      <c r="L85" s="46">
        <v>4.84</v>
      </c>
      <c r="M85" s="74">
        <v>0</v>
      </c>
      <c r="N85" s="73">
        <v>0</v>
      </c>
      <c r="O85" s="46">
        <v>108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0.77</v>
      </c>
      <c r="Y85">
        <v>21.27</v>
      </c>
      <c r="Z85">
        <v>127.47</v>
      </c>
      <c r="AA85">
        <v>0.93</v>
      </c>
      <c r="AB85">
        <v>1.02</v>
      </c>
      <c r="AC85">
        <v>255.26</v>
      </c>
      <c r="AD85">
        <v>0.61</v>
      </c>
      <c r="AE85">
        <v>0.52</v>
      </c>
      <c r="AF85">
        <v>0.92</v>
      </c>
      <c r="AG85">
        <v>0</v>
      </c>
      <c r="AH85">
        <v>0</v>
      </c>
      <c r="AI85">
        <v>85.08</v>
      </c>
      <c r="AJ85">
        <v>30.56</v>
      </c>
      <c r="AK85">
        <v>0.92</v>
      </c>
      <c r="AL85">
        <v>6.77</v>
      </c>
      <c r="AM85">
        <v>0</v>
      </c>
      <c r="AN85">
        <v>0</v>
      </c>
      <c r="AO85">
        <v>0.37</v>
      </c>
      <c r="AP85">
        <v>24.18</v>
      </c>
      <c r="AQ85">
        <v>0</v>
      </c>
      <c r="AR85">
        <v>0</v>
      </c>
      <c r="AS85">
        <v>0.61</v>
      </c>
      <c r="AT85">
        <v>23.21</v>
      </c>
      <c r="AU85">
        <v>0.93</v>
      </c>
      <c r="AV85">
        <v>0</v>
      </c>
      <c r="AW85">
        <v>0</v>
      </c>
      <c r="AX85">
        <v>63.11</v>
      </c>
      <c r="AY85">
        <v>12.71</v>
      </c>
      <c r="AZ85">
        <v>20.309999999999999</v>
      </c>
      <c r="BA85">
        <v>36.49</v>
      </c>
      <c r="BB85">
        <v>15.05</v>
      </c>
      <c r="BC85">
        <v>50.85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78.34</v>
      </c>
      <c r="BJ85">
        <v>64.319999999999993</v>
      </c>
      <c r="BK85">
        <v>0</v>
      </c>
      <c r="BL85">
        <v>62.87</v>
      </c>
      <c r="BM85">
        <v>0</v>
      </c>
      <c r="BN85">
        <v>23.7</v>
      </c>
      <c r="BO85">
        <v>0</v>
      </c>
      <c r="BP85">
        <v>4.84</v>
      </c>
      <c r="BQ85">
        <v>48.36</v>
      </c>
      <c r="BR85">
        <v>80</v>
      </c>
      <c r="BS85">
        <v>28</v>
      </c>
      <c r="BT85">
        <v>38.69</v>
      </c>
    </row>
    <row r="86" spans="7:72">
      <c r="G86" t="s">
        <v>128</v>
      </c>
      <c r="H86" s="73">
        <v>667.32</v>
      </c>
      <c r="I86" s="46">
        <v>240.29000000000002</v>
      </c>
      <c r="J86" s="46">
        <v>168.3</v>
      </c>
      <c r="K86" s="46">
        <v>6.77</v>
      </c>
      <c r="L86" s="46">
        <v>4.84</v>
      </c>
      <c r="M86" s="74">
        <v>0</v>
      </c>
      <c r="N86" s="73">
        <v>0</v>
      </c>
      <c r="O86" s="46">
        <v>108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0.77</v>
      </c>
      <c r="Y86">
        <v>21.27</v>
      </c>
      <c r="Z86">
        <v>113.95</v>
      </c>
      <c r="AA86">
        <v>0.93</v>
      </c>
      <c r="AB86">
        <v>1.02</v>
      </c>
      <c r="AC86">
        <v>255.26</v>
      </c>
      <c r="AD86">
        <v>0.61</v>
      </c>
      <c r="AE86">
        <v>0.52</v>
      </c>
      <c r="AF86">
        <v>0.92</v>
      </c>
      <c r="AG86">
        <v>0</v>
      </c>
      <c r="AH86">
        <v>0</v>
      </c>
      <c r="AI86">
        <v>85.08</v>
      </c>
      <c r="AJ86">
        <v>30.56</v>
      </c>
      <c r="AK86">
        <v>0.92</v>
      </c>
      <c r="AL86">
        <v>6.77</v>
      </c>
      <c r="AM86">
        <v>0</v>
      </c>
      <c r="AN86">
        <v>0</v>
      </c>
      <c r="AO86">
        <v>0.37</v>
      </c>
      <c r="AP86">
        <v>24.18</v>
      </c>
      <c r="AQ86">
        <v>0</v>
      </c>
      <c r="AR86">
        <v>0</v>
      </c>
      <c r="AS86">
        <v>0.61</v>
      </c>
      <c r="AT86">
        <v>23.21</v>
      </c>
      <c r="AU86">
        <v>0.93</v>
      </c>
      <c r="AV86">
        <v>0</v>
      </c>
      <c r="AW86">
        <v>0</v>
      </c>
      <c r="AX86">
        <v>63.11</v>
      </c>
      <c r="AY86">
        <v>12.71</v>
      </c>
      <c r="AZ86">
        <v>20.309999999999999</v>
      </c>
      <c r="BA86">
        <v>36.49</v>
      </c>
      <c r="BB86">
        <v>15.05</v>
      </c>
      <c r="BC86">
        <v>50.85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78.34</v>
      </c>
      <c r="BJ86">
        <v>64.319999999999993</v>
      </c>
      <c r="BK86">
        <v>0</v>
      </c>
      <c r="BL86">
        <v>62.87</v>
      </c>
      <c r="BM86">
        <v>0</v>
      </c>
      <c r="BN86">
        <v>23.7</v>
      </c>
      <c r="BO86">
        <v>0</v>
      </c>
      <c r="BP86">
        <v>4.84</v>
      </c>
      <c r="BQ86">
        <v>48.36</v>
      </c>
      <c r="BR86">
        <v>80</v>
      </c>
      <c r="BS86">
        <v>28</v>
      </c>
      <c r="BT86">
        <v>38.69</v>
      </c>
    </row>
    <row r="87" spans="7:72">
      <c r="G87" t="s">
        <v>129</v>
      </c>
      <c r="H87" s="73">
        <v>667.32</v>
      </c>
      <c r="I87" s="46">
        <v>283.81</v>
      </c>
      <c r="J87" s="46">
        <v>123.32000000000001</v>
      </c>
      <c r="K87" s="46">
        <v>6.77</v>
      </c>
      <c r="L87" s="46">
        <v>4.84</v>
      </c>
      <c r="M87" s="74">
        <v>0</v>
      </c>
      <c r="N87" s="73">
        <v>0</v>
      </c>
      <c r="O87" s="46">
        <v>108</v>
      </c>
      <c r="P87" s="46">
        <v>0</v>
      </c>
      <c r="Q87" s="46">
        <v>0</v>
      </c>
      <c r="R87" s="46">
        <v>0</v>
      </c>
      <c r="S87" s="74">
        <v>0</v>
      </c>
      <c r="W87">
        <v>14.15</v>
      </c>
      <c r="X87">
        <v>0.77</v>
      </c>
      <c r="Y87">
        <v>21.27</v>
      </c>
      <c r="Z87">
        <v>68.87</v>
      </c>
      <c r="AA87">
        <v>0.93</v>
      </c>
      <c r="AB87">
        <v>1.02</v>
      </c>
      <c r="AC87">
        <v>255.26</v>
      </c>
      <c r="AD87">
        <v>0.61</v>
      </c>
      <c r="AE87">
        <v>0.52</v>
      </c>
      <c r="AF87">
        <v>0.92</v>
      </c>
      <c r="AG87">
        <v>0</v>
      </c>
      <c r="AH87">
        <v>0</v>
      </c>
      <c r="AI87">
        <v>85.08</v>
      </c>
      <c r="AJ87">
        <v>30.56</v>
      </c>
      <c r="AK87">
        <v>0.92</v>
      </c>
      <c r="AL87">
        <v>6.77</v>
      </c>
      <c r="AM87">
        <v>0</v>
      </c>
      <c r="AN87">
        <v>0</v>
      </c>
      <c r="AO87">
        <v>0.37</v>
      </c>
      <c r="AP87">
        <v>24.18</v>
      </c>
      <c r="AQ87">
        <v>0</v>
      </c>
      <c r="AR87">
        <v>0</v>
      </c>
      <c r="AS87">
        <v>0.61</v>
      </c>
      <c r="AT87">
        <v>23.21</v>
      </c>
      <c r="AU87">
        <v>0.93</v>
      </c>
      <c r="AV87">
        <v>0</v>
      </c>
      <c r="AW87">
        <v>0</v>
      </c>
      <c r="AX87">
        <v>63.11</v>
      </c>
      <c r="AY87">
        <v>12.71</v>
      </c>
      <c r="AZ87">
        <v>20.309999999999999</v>
      </c>
      <c r="BA87">
        <v>36.49</v>
      </c>
      <c r="BB87">
        <v>15.15</v>
      </c>
      <c r="BC87">
        <v>36.700000000000003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78.34</v>
      </c>
      <c r="BJ87">
        <v>64.319999999999993</v>
      </c>
      <c r="BK87">
        <v>0</v>
      </c>
      <c r="BL87">
        <v>62.87</v>
      </c>
      <c r="BM87">
        <v>0</v>
      </c>
      <c r="BN87">
        <v>23.7</v>
      </c>
      <c r="BO87">
        <v>0</v>
      </c>
      <c r="BP87">
        <v>4.84</v>
      </c>
      <c r="BQ87">
        <v>91.88</v>
      </c>
      <c r="BR87">
        <v>80</v>
      </c>
      <c r="BS87">
        <v>28</v>
      </c>
      <c r="BT87">
        <v>38.69</v>
      </c>
    </row>
    <row r="88" spans="7:72">
      <c r="G88" t="s">
        <v>130</v>
      </c>
      <c r="H88" s="73">
        <v>667.32</v>
      </c>
      <c r="I88" s="46">
        <v>283.81</v>
      </c>
      <c r="J88" s="46">
        <v>123.32000000000001</v>
      </c>
      <c r="K88" s="46">
        <v>6.77</v>
      </c>
      <c r="L88" s="46">
        <v>4.84</v>
      </c>
      <c r="M88" s="74">
        <v>0</v>
      </c>
      <c r="N88" s="73">
        <v>0</v>
      </c>
      <c r="O88" s="46">
        <v>108</v>
      </c>
      <c r="P88" s="46">
        <v>0</v>
      </c>
      <c r="Q88" s="46">
        <v>0</v>
      </c>
      <c r="R88" s="46">
        <v>0</v>
      </c>
      <c r="S88" s="74">
        <v>0</v>
      </c>
      <c r="W88">
        <v>14.15</v>
      </c>
      <c r="X88">
        <v>0.77</v>
      </c>
      <c r="Y88">
        <v>21.27</v>
      </c>
      <c r="Z88">
        <v>68.87</v>
      </c>
      <c r="AA88">
        <v>0.93</v>
      </c>
      <c r="AB88">
        <v>1.02</v>
      </c>
      <c r="AC88">
        <v>255.26</v>
      </c>
      <c r="AD88">
        <v>0.61</v>
      </c>
      <c r="AE88">
        <v>0.52</v>
      </c>
      <c r="AF88">
        <v>0.92</v>
      </c>
      <c r="AG88">
        <v>0</v>
      </c>
      <c r="AH88">
        <v>0</v>
      </c>
      <c r="AI88">
        <v>85.08</v>
      </c>
      <c r="AJ88">
        <v>30.56</v>
      </c>
      <c r="AK88">
        <v>0.92</v>
      </c>
      <c r="AL88">
        <v>6.77</v>
      </c>
      <c r="AM88">
        <v>0</v>
      </c>
      <c r="AN88">
        <v>0</v>
      </c>
      <c r="AO88">
        <v>0.37</v>
      </c>
      <c r="AP88">
        <v>24.18</v>
      </c>
      <c r="AQ88">
        <v>0</v>
      </c>
      <c r="AR88">
        <v>0</v>
      </c>
      <c r="AS88">
        <v>0.61</v>
      </c>
      <c r="AT88">
        <v>23.21</v>
      </c>
      <c r="AU88">
        <v>0.93</v>
      </c>
      <c r="AV88">
        <v>0</v>
      </c>
      <c r="AW88">
        <v>0</v>
      </c>
      <c r="AX88">
        <v>63.11</v>
      </c>
      <c r="AY88">
        <v>12.71</v>
      </c>
      <c r="AZ88">
        <v>20.309999999999999</v>
      </c>
      <c r="BA88">
        <v>36.49</v>
      </c>
      <c r="BB88">
        <v>15.15</v>
      </c>
      <c r="BC88">
        <v>36.700000000000003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78.34</v>
      </c>
      <c r="BJ88">
        <v>64.319999999999993</v>
      </c>
      <c r="BK88">
        <v>0</v>
      </c>
      <c r="BL88">
        <v>62.87</v>
      </c>
      <c r="BM88">
        <v>0</v>
      </c>
      <c r="BN88">
        <v>23.7</v>
      </c>
      <c r="BO88">
        <v>0</v>
      </c>
      <c r="BP88">
        <v>4.84</v>
      </c>
      <c r="BQ88">
        <v>91.88</v>
      </c>
      <c r="BR88">
        <v>80</v>
      </c>
      <c r="BS88">
        <v>28</v>
      </c>
      <c r="BT88">
        <v>38.69</v>
      </c>
    </row>
    <row r="89" spans="7:72">
      <c r="G89" t="s">
        <v>131</v>
      </c>
      <c r="H89" s="73">
        <v>667.32</v>
      </c>
      <c r="I89" s="46">
        <v>283.81</v>
      </c>
      <c r="J89" s="46">
        <v>78.25</v>
      </c>
      <c r="K89" s="46">
        <v>6.77</v>
      </c>
      <c r="L89" s="46">
        <v>4.84</v>
      </c>
      <c r="M89" s="74">
        <v>0</v>
      </c>
      <c r="N89" s="73">
        <v>0</v>
      </c>
      <c r="O89" s="46">
        <v>108</v>
      </c>
      <c r="P89" s="46">
        <v>0</v>
      </c>
      <c r="Q89" s="46">
        <v>0</v>
      </c>
      <c r="R89" s="46">
        <v>0</v>
      </c>
      <c r="S89" s="74">
        <v>0</v>
      </c>
      <c r="W89">
        <v>14.15</v>
      </c>
      <c r="X89">
        <v>0.77</v>
      </c>
      <c r="Y89">
        <v>21.27</v>
      </c>
      <c r="Z89">
        <v>23.8</v>
      </c>
      <c r="AA89">
        <v>0.93</v>
      </c>
      <c r="AB89">
        <v>1.02</v>
      </c>
      <c r="AC89">
        <v>255.26</v>
      </c>
      <c r="AD89">
        <v>0.61</v>
      </c>
      <c r="AE89">
        <v>0.52</v>
      </c>
      <c r="AF89">
        <v>0.92</v>
      </c>
      <c r="AG89">
        <v>0</v>
      </c>
      <c r="AH89">
        <v>0</v>
      </c>
      <c r="AI89">
        <v>85.08</v>
      </c>
      <c r="AJ89">
        <v>30.56</v>
      </c>
      <c r="AK89">
        <v>0.92</v>
      </c>
      <c r="AL89">
        <v>6.77</v>
      </c>
      <c r="AM89">
        <v>0</v>
      </c>
      <c r="AN89">
        <v>0</v>
      </c>
      <c r="AO89">
        <v>0.37</v>
      </c>
      <c r="AP89">
        <v>24.18</v>
      </c>
      <c r="AQ89">
        <v>0</v>
      </c>
      <c r="AR89">
        <v>0</v>
      </c>
      <c r="AS89">
        <v>0.61</v>
      </c>
      <c r="AT89">
        <v>23.21</v>
      </c>
      <c r="AU89">
        <v>0.93</v>
      </c>
      <c r="AV89">
        <v>0</v>
      </c>
      <c r="AW89">
        <v>0</v>
      </c>
      <c r="AX89">
        <v>63.11</v>
      </c>
      <c r="AY89">
        <v>12.71</v>
      </c>
      <c r="AZ89">
        <v>20.309999999999999</v>
      </c>
      <c r="BA89">
        <v>36.49</v>
      </c>
      <c r="BB89">
        <v>15.15</v>
      </c>
      <c r="BC89">
        <v>36.700000000000003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78.34</v>
      </c>
      <c r="BJ89">
        <v>64.319999999999993</v>
      </c>
      <c r="BK89">
        <v>0</v>
      </c>
      <c r="BL89">
        <v>62.87</v>
      </c>
      <c r="BM89">
        <v>0</v>
      </c>
      <c r="BN89">
        <v>23.7</v>
      </c>
      <c r="BO89">
        <v>0</v>
      </c>
      <c r="BP89">
        <v>4.84</v>
      </c>
      <c r="BQ89">
        <v>91.88</v>
      </c>
      <c r="BR89">
        <v>80</v>
      </c>
      <c r="BS89">
        <v>28</v>
      </c>
      <c r="BT89">
        <v>38.69</v>
      </c>
    </row>
    <row r="90" spans="7:72">
      <c r="G90" t="s">
        <v>132</v>
      </c>
      <c r="H90" s="73">
        <v>667.32</v>
      </c>
      <c r="I90" s="46">
        <v>283.81</v>
      </c>
      <c r="J90" s="46">
        <v>78.25</v>
      </c>
      <c r="K90" s="46">
        <v>6.77</v>
      </c>
      <c r="L90" s="46">
        <v>4.84</v>
      </c>
      <c r="M90" s="74">
        <v>0</v>
      </c>
      <c r="N90" s="73">
        <v>0</v>
      </c>
      <c r="O90" s="46">
        <v>108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0.77</v>
      </c>
      <c r="Y90">
        <v>21.27</v>
      </c>
      <c r="Z90">
        <v>23.8</v>
      </c>
      <c r="AA90">
        <v>0.93</v>
      </c>
      <c r="AB90">
        <v>1.02</v>
      </c>
      <c r="AC90">
        <v>255.26</v>
      </c>
      <c r="AD90">
        <v>0.61</v>
      </c>
      <c r="AE90">
        <v>0.52</v>
      </c>
      <c r="AF90">
        <v>0.92</v>
      </c>
      <c r="AG90">
        <v>0</v>
      </c>
      <c r="AH90">
        <v>0</v>
      </c>
      <c r="AI90">
        <v>85.08</v>
      </c>
      <c r="AJ90">
        <v>30.56</v>
      </c>
      <c r="AK90">
        <v>0.92</v>
      </c>
      <c r="AL90">
        <v>6.77</v>
      </c>
      <c r="AM90">
        <v>0</v>
      </c>
      <c r="AN90">
        <v>0</v>
      </c>
      <c r="AO90">
        <v>0.37</v>
      </c>
      <c r="AP90">
        <v>24.18</v>
      </c>
      <c r="AQ90">
        <v>0</v>
      </c>
      <c r="AR90">
        <v>0</v>
      </c>
      <c r="AS90">
        <v>0.61</v>
      </c>
      <c r="AT90">
        <v>23.21</v>
      </c>
      <c r="AU90">
        <v>0.93</v>
      </c>
      <c r="AV90">
        <v>0</v>
      </c>
      <c r="AW90">
        <v>0</v>
      </c>
      <c r="AX90">
        <v>63.11</v>
      </c>
      <c r="AY90">
        <v>12.71</v>
      </c>
      <c r="AZ90">
        <v>20.309999999999999</v>
      </c>
      <c r="BA90">
        <v>36.49</v>
      </c>
      <c r="BB90">
        <v>15.15</v>
      </c>
      <c r="BC90">
        <v>50.85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78.34</v>
      </c>
      <c r="BJ90">
        <v>64.319999999999993</v>
      </c>
      <c r="BK90">
        <v>0</v>
      </c>
      <c r="BL90">
        <v>62.87</v>
      </c>
      <c r="BM90">
        <v>0</v>
      </c>
      <c r="BN90">
        <v>23.7</v>
      </c>
      <c r="BO90">
        <v>0</v>
      </c>
      <c r="BP90">
        <v>4.84</v>
      </c>
      <c r="BQ90">
        <v>91.88</v>
      </c>
      <c r="BR90">
        <v>80</v>
      </c>
      <c r="BS90">
        <v>28</v>
      </c>
      <c r="BT90">
        <v>38.69</v>
      </c>
    </row>
    <row r="91" spans="7:72">
      <c r="G91" t="s">
        <v>133</v>
      </c>
      <c r="H91" s="73">
        <v>754.42</v>
      </c>
      <c r="I91" s="46">
        <v>311.67</v>
      </c>
      <c r="J91" s="46">
        <v>78.33</v>
      </c>
      <c r="K91" s="46">
        <v>6.77</v>
      </c>
      <c r="L91" s="46">
        <v>4.84</v>
      </c>
      <c r="M91" s="74">
        <v>0</v>
      </c>
      <c r="N91" s="73">
        <v>0</v>
      </c>
      <c r="O91" s="46">
        <v>108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0.73</v>
      </c>
      <c r="Y91">
        <v>21.27</v>
      </c>
      <c r="Z91">
        <v>23.8</v>
      </c>
      <c r="AA91">
        <v>0.93</v>
      </c>
      <c r="AB91">
        <v>1.02</v>
      </c>
      <c r="AC91">
        <v>255.26</v>
      </c>
      <c r="AD91">
        <v>0.61</v>
      </c>
      <c r="AE91">
        <v>0.52</v>
      </c>
      <c r="AF91">
        <v>0.92</v>
      </c>
      <c r="AG91">
        <v>0</v>
      </c>
      <c r="AH91">
        <v>0</v>
      </c>
      <c r="AI91">
        <v>85.08</v>
      </c>
      <c r="AJ91">
        <v>29.55</v>
      </c>
      <c r="AK91">
        <v>0.92</v>
      </c>
      <c r="AL91">
        <v>6.77</v>
      </c>
      <c r="AM91">
        <v>0</v>
      </c>
      <c r="AN91">
        <v>0</v>
      </c>
      <c r="AO91">
        <v>0.37</v>
      </c>
      <c r="AP91">
        <v>24.18</v>
      </c>
      <c r="AQ91">
        <v>0</v>
      </c>
      <c r="AR91">
        <v>0</v>
      </c>
      <c r="AS91">
        <v>0.61</v>
      </c>
      <c r="AT91">
        <v>23.21</v>
      </c>
      <c r="AU91">
        <v>0.93</v>
      </c>
      <c r="AV91">
        <v>0</v>
      </c>
      <c r="AW91">
        <v>0</v>
      </c>
      <c r="AX91">
        <v>63.11</v>
      </c>
      <c r="AY91">
        <v>12.71</v>
      </c>
      <c r="AZ91">
        <v>20.309999999999999</v>
      </c>
      <c r="BA91">
        <v>36.49</v>
      </c>
      <c r="BB91">
        <v>15.23</v>
      </c>
      <c r="BC91">
        <v>50.85</v>
      </c>
      <c r="BD91">
        <v>23.15</v>
      </c>
      <c r="BE91">
        <v>0</v>
      </c>
      <c r="BF91">
        <v>0</v>
      </c>
      <c r="BG91">
        <v>65</v>
      </c>
      <c r="BH91">
        <v>0</v>
      </c>
      <c r="BI91">
        <v>78.34</v>
      </c>
      <c r="BJ91">
        <v>64.319999999999993</v>
      </c>
      <c r="BK91">
        <v>0</v>
      </c>
      <c r="BL91">
        <v>62.87</v>
      </c>
      <c r="BM91">
        <v>27.86</v>
      </c>
      <c r="BN91">
        <v>23.7</v>
      </c>
      <c r="BO91">
        <v>0</v>
      </c>
      <c r="BP91">
        <v>4.84</v>
      </c>
      <c r="BQ91">
        <v>91.88</v>
      </c>
      <c r="BR91">
        <v>80</v>
      </c>
      <c r="BS91">
        <v>28</v>
      </c>
      <c r="BT91">
        <v>38.69</v>
      </c>
    </row>
    <row r="92" spans="7:72">
      <c r="G92" t="s">
        <v>134</v>
      </c>
      <c r="H92" s="73">
        <v>754.42</v>
      </c>
      <c r="I92" s="46">
        <v>311.67</v>
      </c>
      <c r="J92" s="46">
        <v>78.33</v>
      </c>
      <c r="K92" s="46">
        <v>6.77</v>
      </c>
      <c r="L92" s="46">
        <v>4.84</v>
      </c>
      <c r="M92" s="74">
        <v>0</v>
      </c>
      <c r="N92" s="73">
        <v>0</v>
      </c>
      <c r="O92" s="46">
        <v>108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0.73</v>
      </c>
      <c r="Y92">
        <v>21.27</v>
      </c>
      <c r="Z92">
        <v>23.8</v>
      </c>
      <c r="AA92">
        <v>0.93</v>
      </c>
      <c r="AB92">
        <v>1.02</v>
      </c>
      <c r="AC92">
        <v>255.26</v>
      </c>
      <c r="AD92">
        <v>0.61</v>
      </c>
      <c r="AE92">
        <v>0.52</v>
      </c>
      <c r="AF92">
        <v>0.92</v>
      </c>
      <c r="AG92">
        <v>0</v>
      </c>
      <c r="AH92">
        <v>0</v>
      </c>
      <c r="AI92">
        <v>85.08</v>
      </c>
      <c r="AJ92">
        <v>29.55</v>
      </c>
      <c r="AK92">
        <v>0.92</v>
      </c>
      <c r="AL92">
        <v>6.77</v>
      </c>
      <c r="AM92">
        <v>0</v>
      </c>
      <c r="AN92">
        <v>0</v>
      </c>
      <c r="AO92">
        <v>0.37</v>
      </c>
      <c r="AP92">
        <v>24.18</v>
      </c>
      <c r="AQ92">
        <v>0</v>
      </c>
      <c r="AR92">
        <v>0</v>
      </c>
      <c r="AS92">
        <v>0.61</v>
      </c>
      <c r="AT92">
        <v>23.21</v>
      </c>
      <c r="AU92">
        <v>0.93</v>
      </c>
      <c r="AV92">
        <v>0</v>
      </c>
      <c r="AW92">
        <v>0</v>
      </c>
      <c r="AX92">
        <v>63.11</v>
      </c>
      <c r="AY92">
        <v>12.71</v>
      </c>
      <c r="AZ92">
        <v>20.309999999999999</v>
      </c>
      <c r="BA92">
        <v>36.49</v>
      </c>
      <c r="BB92">
        <v>15.23</v>
      </c>
      <c r="BC92">
        <v>50.85</v>
      </c>
      <c r="BD92">
        <v>23.15</v>
      </c>
      <c r="BE92">
        <v>0</v>
      </c>
      <c r="BF92">
        <v>0</v>
      </c>
      <c r="BG92">
        <v>65</v>
      </c>
      <c r="BH92">
        <v>0</v>
      </c>
      <c r="BI92">
        <v>78.34</v>
      </c>
      <c r="BJ92">
        <v>64.319999999999993</v>
      </c>
      <c r="BK92">
        <v>0</v>
      </c>
      <c r="BL92">
        <v>62.87</v>
      </c>
      <c r="BM92">
        <v>27.86</v>
      </c>
      <c r="BN92">
        <v>23.7</v>
      </c>
      <c r="BO92">
        <v>0</v>
      </c>
      <c r="BP92">
        <v>4.84</v>
      </c>
      <c r="BQ92">
        <v>91.88</v>
      </c>
      <c r="BR92">
        <v>80</v>
      </c>
      <c r="BS92">
        <v>28</v>
      </c>
      <c r="BT92">
        <v>38.69</v>
      </c>
    </row>
    <row r="93" spans="7:72">
      <c r="G93" t="s">
        <v>135</v>
      </c>
      <c r="H93" s="73">
        <v>754.42</v>
      </c>
      <c r="I93" s="46">
        <v>311.67</v>
      </c>
      <c r="J93" s="46">
        <v>78.33</v>
      </c>
      <c r="K93" s="46">
        <v>6.77</v>
      </c>
      <c r="L93" s="46">
        <v>4.84</v>
      </c>
      <c r="M93" s="74">
        <v>0</v>
      </c>
      <c r="N93" s="73">
        <v>0</v>
      </c>
      <c r="O93" s="46">
        <v>108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0.73</v>
      </c>
      <c r="Y93">
        <v>21.27</v>
      </c>
      <c r="Z93">
        <v>23.8</v>
      </c>
      <c r="AA93">
        <v>0.93</v>
      </c>
      <c r="AB93">
        <v>1.02</v>
      </c>
      <c r="AC93">
        <v>255.26</v>
      </c>
      <c r="AD93">
        <v>0.61</v>
      </c>
      <c r="AE93">
        <v>0.52</v>
      </c>
      <c r="AF93">
        <v>0.92</v>
      </c>
      <c r="AG93">
        <v>0</v>
      </c>
      <c r="AH93">
        <v>0</v>
      </c>
      <c r="AI93">
        <v>85.08</v>
      </c>
      <c r="AJ93">
        <v>29.55</v>
      </c>
      <c r="AK93">
        <v>0.92</v>
      </c>
      <c r="AL93">
        <v>6.77</v>
      </c>
      <c r="AM93">
        <v>0</v>
      </c>
      <c r="AN93">
        <v>0</v>
      </c>
      <c r="AO93">
        <v>0.37</v>
      </c>
      <c r="AP93">
        <v>24.18</v>
      </c>
      <c r="AQ93">
        <v>0</v>
      </c>
      <c r="AR93">
        <v>0</v>
      </c>
      <c r="AS93">
        <v>0.61</v>
      </c>
      <c r="AT93">
        <v>23.21</v>
      </c>
      <c r="AU93">
        <v>0.93</v>
      </c>
      <c r="AV93">
        <v>0</v>
      </c>
      <c r="AW93">
        <v>0</v>
      </c>
      <c r="AX93">
        <v>63.11</v>
      </c>
      <c r="AY93">
        <v>12.71</v>
      </c>
      <c r="AZ93">
        <v>20.309999999999999</v>
      </c>
      <c r="BA93">
        <v>36.49</v>
      </c>
      <c r="BB93">
        <v>15.23</v>
      </c>
      <c r="BC93">
        <v>50.85</v>
      </c>
      <c r="BD93">
        <v>23.15</v>
      </c>
      <c r="BE93">
        <v>0</v>
      </c>
      <c r="BF93">
        <v>0</v>
      </c>
      <c r="BG93">
        <v>65</v>
      </c>
      <c r="BH93">
        <v>0</v>
      </c>
      <c r="BI93">
        <v>78.34</v>
      </c>
      <c r="BJ93">
        <v>64.319999999999993</v>
      </c>
      <c r="BK93">
        <v>0</v>
      </c>
      <c r="BL93">
        <v>62.87</v>
      </c>
      <c r="BM93">
        <v>27.86</v>
      </c>
      <c r="BN93">
        <v>23.7</v>
      </c>
      <c r="BO93">
        <v>0</v>
      </c>
      <c r="BP93">
        <v>4.84</v>
      </c>
      <c r="BQ93">
        <v>91.88</v>
      </c>
      <c r="BR93">
        <v>80</v>
      </c>
      <c r="BS93">
        <v>28</v>
      </c>
      <c r="BT93">
        <v>38.69</v>
      </c>
    </row>
    <row r="94" spans="7:72">
      <c r="G94" t="s">
        <v>136</v>
      </c>
      <c r="H94" s="73">
        <v>754.42</v>
      </c>
      <c r="I94" s="46">
        <v>311.67</v>
      </c>
      <c r="J94" s="46">
        <v>78.33</v>
      </c>
      <c r="K94" s="46">
        <v>6.77</v>
      </c>
      <c r="L94" s="46">
        <v>4.84</v>
      </c>
      <c r="M94" s="74">
        <v>0</v>
      </c>
      <c r="N94" s="73">
        <v>0</v>
      </c>
      <c r="O94" s="46">
        <v>108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0.73</v>
      </c>
      <c r="Y94">
        <v>21.27</v>
      </c>
      <c r="Z94">
        <v>23.8</v>
      </c>
      <c r="AA94">
        <v>0.93</v>
      </c>
      <c r="AB94">
        <v>1.02</v>
      </c>
      <c r="AC94">
        <v>255.26</v>
      </c>
      <c r="AD94">
        <v>0.61</v>
      </c>
      <c r="AE94">
        <v>0.52</v>
      </c>
      <c r="AF94">
        <v>0.92</v>
      </c>
      <c r="AG94">
        <v>0</v>
      </c>
      <c r="AH94">
        <v>0</v>
      </c>
      <c r="AI94">
        <v>85.08</v>
      </c>
      <c r="AJ94">
        <v>29.55</v>
      </c>
      <c r="AK94">
        <v>0.92</v>
      </c>
      <c r="AL94">
        <v>6.77</v>
      </c>
      <c r="AM94">
        <v>0</v>
      </c>
      <c r="AN94">
        <v>0</v>
      </c>
      <c r="AO94">
        <v>0.37</v>
      </c>
      <c r="AP94">
        <v>24.18</v>
      </c>
      <c r="AQ94">
        <v>0</v>
      </c>
      <c r="AR94">
        <v>0</v>
      </c>
      <c r="AS94">
        <v>0.61</v>
      </c>
      <c r="AT94">
        <v>23.21</v>
      </c>
      <c r="AU94">
        <v>0.93</v>
      </c>
      <c r="AV94">
        <v>0</v>
      </c>
      <c r="AW94">
        <v>0</v>
      </c>
      <c r="AX94">
        <v>63.11</v>
      </c>
      <c r="AY94">
        <v>12.71</v>
      </c>
      <c r="AZ94">
        <v>20.309999999999999</v>
      </c>
      <c r="BA94">
        <v>36.49</v>
      </c>
      <c r="BB94">
        <v>15.23</v>
      </c>
      <c r="BC94">
        <v>50.85</v>
      </c>
      <c r="BD94">
        <v>23.15</v>
      </c>
      <c r="BE94">
        <v>0</v>
      </c>
      <c r="BF94">
        <v>0</v>
      </c>
      <c r="BG94">
        <v>65</v>
      </c>
      <c r="BH94">
        <v>0</v>
      </c>
      <c r="BI94">
        <v>78.34</v>
      </c>
      <c r="BJ94">
        <v>64.319999999999993</v>
      </c>
      <c r="BK94">
        <v>0</v>
      </c>
      <c r="BL94">
        <v>62.87</v>
      </c>
      <c r="BM94">
        <v>27.86</v>
      </c>
      <c r="BN94">
        <v>23.7</v>
      </c>
      <c r="BO94">
        <v>0</v>
      </c>
      <c r="BP94">
        <v>4.84</v>
      </c>
      <c r="BQ94">
        <v>91.88</v>
      </c>
      <c r="BR94">
        <v>80</v>
      </c>
      <c r="BS94">
        <v>28</v>
      </c>
      <c r="BT94">
        <v>38.69</v>
      </c>
    </row>
    <row r="95" spans="7:72">
      <c r="G95" t="s">
        <v>137</v>
      </c>
      <c r="H95" s="73">
        <v>754.32</v>
      </c>
      <c r="I95" s="46">
        <v>311.67</v>
      </c>
      <c r="J95" s="46">
        <v>78.430000000000007</v>
      </c>
      <c r="K95" s="46">
        <v>6.77</v>
      </c>
      <c r="L95" s="46">
        <v>4.84</v>
      </c>
      <c r="M95" s="74">
        <v>0</v>
      </c>
      <c r="N95" s="73">
        <v>0</v>
      </c>
      <c r="O95" s="46">
        <v>108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21.27</v>
      </c>
      <c r="Z95">
        <v>23.8</v>
      </c>
      <c r="AA95">
        <v>0.93</v>
      </c>
      <c r="AB95">
        <v>1.02</v>
      </c>
      <c r="AC95">
        <v>255.26</v>
      </c>
      <c r="AD95">
        <v>0.61</v>
      </c>
      <c r="AE95">
        <v>0.52</v>
      </c>
      <c r="AF95">
        <v>0.92</v>
      </c>
      <c r="AG95">
        <v>0</v>
      </c>
      <c r="AH95">
        <v>0</v>
      </c>
      <c r="AI95">
        <v>85.08</v>
      </c>
      <c r="AJ95">
        <v>29.55</v>
      </c>
      <c r="AK95">
        <v>0.92</v>
      </c>
      <c r="AL95">
        <v>6.77</v>
      </c>
      <c r="AM95">
        <v>0</v>
      </c>
      <c r="AN95">
        <v>0</v>
      </c>
      <c r="AO95">
        <v>0.37</v>
      </c>
      <c r="AP95">
        <v>24.18</v>
      </c>
      <c r="AQ95">
        <v>0</v>
      </c>
      <c r="AR95">
        <v>0</v>
      </c>
      <c r="AS95">
        <v>0.61</v>
      </c>
      <c r="AT95">
        <v>23.21</v>
      </c>
      <c r="AU95">
        <v>0.93</v>
      </c>
      <c r="AV95">
        <v>0</v>
      </c>
      <c r="AW95">
        <v>0</v>
      </c>
      <c r="AX95">
        <v>63.11</v>
      </c>
      <c r="AY95">
        <v>12.71</v>
      </c>
      <c r="AZ95">
        <v>20.309999999999999</v>
      </c>
      <c r="BA95">
        <v>36.49</v>
      </c>
      <c r="BB95">
        <v>15.33</v>
      </c>
      <c r="BC95">
        <v>50.85</v>
      </c>
      <c r="BD95">
        <v>23.15</v>
      </c>
      <c r="BE95">
        <v>0</v>
      </c>
      <c r="BF95">
        <v>0</v>
      </c>
      <c r="BG95">
        <v>65</v>
      </c>
      <c r="BH95">
        <v>0</v>
      </c>
      <c r="BI95">
        <v>78.34</v>
      </c>
      <c r="BJ95">
        <v>64.319999999999993</v>
      </c>
      <c r="BK95">
        <v>0</v>
      </c>
      <c r="BL95">
        <v>62.87</v>
      </c>
      <c r="BM95">
        <v>27.86</v>
      </c>
      <c r="BN95">
        <v>23.7</v>
      </c>
      <c r="BO95">
        <v>0</v>
      </c>
      <c r="BP95">
        <v>4.84</v>
      </c>
      <c r="BQ95">
        <v>91.88</v>
      </c>
      <c r="BR95">
        <v>80</v>
      </c>
      <c r="BS95">
        <v>28</v>
      </c>
      <c r="BT95">
        <v>38.69</v>
      </c>
    </row>
    <row r="96" spans="7:72">
      <c r="G96" t="s">
        <v>138</v>
      </c>
      <c r="H96" s="73">
        <v>754.32</v>
      </c>
      <c r="I96" s="46">
        <v>311.67</v>
      </c>
      <c r="J96" s="46">
        <v>78.430000000000007</v>
      </c>
      <c r="K96" s="46">
        <v>6.77</v>
      </c>
      <c r="L96" s="46">
        <v>4.84</v>
      </c>
      <c r="M96" s="74">
        <v>0</v>
      </c>
      <c r="N96" s="73">
        <v>0</v>
      </c>
      <c r="O96" s="46">
        <v>108</v>
      </c>
      <c r="P96" s="46">
        <v>0</v>
      </c>
      <c r="Q96" s="46">
        <v>0</v>
      </c>
      <c r="R96" s="46">
        <v>0</v>
      </c>
      <c r="S96" s="74">
        <v>0</v>
      </c>
      <c r="W96">
        <v>14.15</v>
      </c>
      <c r="X96">
        <v>0.63</v>
      </c>
      <c r="Y96">
        <v>21.27</v>
      </c>
      <c r="Z96">
        <v>23.8</v>
      </c>
      <c r="AA96">
        <v>0.93</v>
      </c>
      <c r="AB96">
        <v>1.02</v>
      </c>
      <c r="AC96">
        <v>255.26</v>
      </c>
      <c r="AD96">
        <v>0.61</v>
      </c>
      <c r="AE96">
        <v>0.52</v>
      </c>
      <c r="AF96">
        <v>0.92</v>
      </c>
      <c r="AG96">
        <v>0</v>
      </c>
      <c r="AH96">
        <v>0</v>
      </c>
      <c r="AI96">
        <v>85.08</v>
      </c>
      <c r="AJ96">
        <v>29.55</v>
      </c>
      <c r="AK96">
        <v>0.92</v>
      </c>
      <c r="AL96">
        <v>6.77</v>
      </c>
      <c r="AM96">
        <v>0</v>
      </c>
      <c r="AN96">
        <v>0</v>
      </c>
      <c r="AO96">
        <v>0.37</v>
      </c>
      <c r="AP96">
        <v>24.18</v>
      </c>
      <c r="AQ96">
        <v>0</v>
      </c>
      <c r="AR96">
        <v>0</v>
      </c>
      <c r="AS96">
        <v>0.61</v>
      </c>
      <c r="AT96">
        <v>23.21</v>
      </c>
      <c r="AU96">
        <v>0.93</v>
      </c>
      <c r="AV96">
        <v>0</v>
      </c>
      <c r="AW96">
        <v>0</v>
      </c>
      <c r="AX96">
        <v>63.11</v>
      </c>
      <c r="AY96">
        <v>12.71</v>
      </c>
      <c r="AZ96">
        <v>20.309999999999999</v>
      </c>
      <c r="BA96">
        <v>36.49</v>
      </c>
      <c r="BB96">
        <v>15.33</v>
      </c>
      <c r="BC96">
        <v>36.700000000000003</v>
      </c>
      <c r="BD96">
        <v>23.15</v>
      </c>
      <c r="BE96">
        <v>0</v>
      </c>
      <c r="BF96">
        <v>0</v>
      </c>
      <c r="BG96">
        <v>65</v>
      </c>
      <c r="BH96">
        <v>0</v>
      </c>
      <c r="BI96">
        <v>78.34</v>
      </c>
      <c r="BJ96">
        <v>64.319999999999993</v>
      </c>
      <c r="BK96">
        <v>0</v>
      </c>
      <c r="BL96">
        <v>62.87</v>
      </c>
      <c r="BM96">
        <v>27.86</v>
      </c>
      <c r="BN96">
        <v>23.7</v>
      </c>
      <c r="BO96">
        <v>0</v>
      </c>
      <c r="BP96">
        <v>4.84</v>
      </c>
      <c r="BQ96">
        <v>91.88</v>
      </c>
      <c r="BR96">
        <v>80</v>
      </c>
      <c r="BS96">
        <v>28</v>
      </c>
      <c r="BT96">
        <v>38.69</v>
      </c>
    </row>
    <row r="97" spans="1:133">
      <c r="G97" t="s">
        <v>139</v>
      </c>
      <c r="H97" s="73">
        <v>754.32</v>
      </c>
      <c r="I97" s="46">
        <v>311.67</v>
      </c>
      <c r="J97" s="46">
        <v>78.430000000000007</v>
      </c>
      <c r="K97" s="46">
        <v>6.77</v>
      </c>
      <c r="L97" s="46">
        <v>4.84</v>
      </c>
      <c r="M97" s="74">
        <v>0</v>
      </c>
      <c r="N97" s="73">
        <v>0</v>
      </c>
      <c r="O97" s="46">
        <v>108</v>
      </c>
      <c r="P97" s="46">
        <v>0</v>
      </c>
      <c r="Q97" s="46">
        <v>0</v>
      </c>
      <c r="R97" s="46">
        <v>0</v>
      </c>
      <c r="S97" s="74">
        <v>0</v>
      </c>
      <c r="W97">
        <v>14.15</v>
      </c>
      <c r="X97">
        <v>0.63</v>
      </c>
      <c r="Y97">
        <v>21.27</v>
      </c>
      <c r="Z97">
        <v>23.8</v>
      </c>
      <c r="AA97">
        <v>0.93</v>
      </c>
      <c r="AB97">
        <v>1.02</v>
      </c>
      <c r="AC97">
        <v>255.26</v>
      </c>
      <c r="AD97">
        <v>0.61</v>
      </c>
      <c r="AE97">
        <v>0.52</v>
      </c>
      <c r="AF97">
        <v>0.92</v>
      </c>
      <c r="AG97">
        <v>0</v>
      </c>
      <c r="AH97">
        <v>0</v>
      </c>
      <c r="AI97">
        <v>85.08</v>
      </c>
      <c r="AJ97">
        <v>29.55</v>
      </c>
      <c r="AK97">
        <v>0.92</v>
      </c>
      <c r="AL97">
        <v>6.77</v>
      </c>
      <c r="AM97">
        <v>0</v>
      </c>
      <c r="AN97">
        <v>0</v>
      </c>
      <c r="AO97">
        <v>0.37</v>
      </c>
      <c r="AP97">
        <v>24.18</v>
      </c>
      <c r="AQ97">
        <v>0</v>
      </c>
      <c r="AR97">
        <v>0</v>
      </c>
      <c r="AS97">
        <v>0.61</v>
      </c>
      <c r="AT97">
        <v>23.21</v>
      </c>
      <c r="AU97">
        <v>0.93</v>
      </c>
      <c r="AV97">
        <v>0</v>
      </c>
      <c r="AW97">
        <v>0</v>
      </c>
      <c r="AX97">
        <v>63.11</v>
      </c>
      <c r="AY97">
        <v>12.71</v>
      </c>
      <c r="AZ97">
        <v>20.309999999999999</v>
      </c>
      <c r="BA97">
        <v>36.49</v>
      </c>
      <c r="BB97">
        <v>15.33</v>
      </c>
      <c r="BC97">
        <v>36.700000000000003</v>
      </c>
      <c r="BD97">
        <v>23.15</v>
      </c>
      <c r="BE97">
        <v>0</v>
      </c>
      <c r="BF97">
        <v>0</v>
      </c>
      <c r="BG97">
        <v>65</v>
      </c>
      <c r="BH97">
        <v>0</v>
      </c>
      <c r="BI97">
        <v>78.34</v>
      </c>
      <c r="BJ97">
        <v>64.319999999999993</v>
      </c>
      <c r="BK97">
        <v>0</v>
      </c>
      <c r="BL97">
        <v>62.87</v>
      </c>
      <c r="BM97">
        <v>27.86</v>
      </c>
      <c r="BN97">
        <v>23.7</v>
      </c>
      <c r="BO97">
        <v>0</v>
      </c>
      <c r="BP97">
        <v>4.84</v>
      </c>
      <c r="BQ97">
        <v>91.88</v>
      </c>
      <c r="BR97">
        <v>80</v>
      </c>
      <c r="BS97">
        <v>28</v>
      </c>
      <c r="BT97">
        <v>38.69</v>
      </c>
    </row>
    <row r="98" spans="1:133">
      <c r="G98" t="s">
        <v>140</v>
      </c>
      <c r="H98" s="73">
        <v>754.32</v>
      </c>
      <c r="I98" s="46">
        <v>311.67</v>
      </c>
      <c r="J98" s="46">
        <v>78.430000000000007</v>
      </c>
      <c r="K98" s="46">
        <v>6.77</v>
      </c>
      <c r="L98" s="46">
        <v>4.84</v>
      </c>
      <c r="M98" s="74">
        <v>0</v>
      </c>
      <c r="N98" s="73">
        <v>0</v>
      </c>
      <c r="O98" s="46">
        <v>108</v>
      </c>
      <c r="P98" s="46">
        <v>0</v>
      </c>
      <c r="Q98" s="46">
        <v>0</v>
      </c>
      <c r="R98" s="46">
        <v>0</v>
      </c>
      <c r="S98" s="74">
        <v>0</v>
      </c>
      <c r="W98">
        <v>14.15</v>
      </c>
      <c r="X98">
        <v>0.63</v>
      </c>
      <c r="Y98">
        <v>21.27</v>
      </c>
      <c r="Z98">
        <v>23.8</v>
      </c>
      <c r="AA98">
        <v>0.93</v>
      </c>
      <c r="AB98">
        <v>1.02</v>
      </c>
      <c r="AC98">
        <v>255.26</v>
      </c>
      <c r="AD98">
        <v>0.61</v>
      </c>
      <c r="AE98">
        <v>0.52</v>
      </c>
      <c r="AF98">
        <v>0.92</v>
      </c>
      <c r="AG98">
        <v>0</v>
      </c>
      <c r="AH98">
        <v>0</v>
      </c>
      <c r="AI98">
        <v>85.08</v>
      </c>
      <c r="AJ98">
        <v>29.55</v>
      </c>
      <c r="AK98">
        <v>0.92</v>
      </c>
      <c r="AL98">
        <v>6.77</v>
      </c>
      <c r="AM98">
        <v>0</v>
      </c>
      <c r="AN98">
        <v>0</v>
      </c>
      <c r="AO98">
        <v>0.37</v>
      </c>
      <c r="AP98">
        <v>24.18</v>
      </c>
      <c r="AQ98">
        <v>0</v>
      </c>
      <c r="AR98">
        <v>0</v>
      </c>
      <c r="AS98">
        <v>0.61</v>
      </c>
      <c r="AT98">
        <v>23.21</v>
      </c>
      <c r="AU98">
        <v>0.93</v>
      </c>
      <c r="AV98">
        <v>0</v>
      </c>
      <c r="AW98">
        <v>0</v>
      </c>
      <c r="AX98">
        <v>63.11</v>
      </c>
      <c r="AY98">
        <v>12.71</v>
      </c>
      <c r="AZ98">
        <v>20.309999999999999</v>
      </c>
      <c r="BA98">
        <v>36.49</v>
      </c>
      <c r="BB98">
        <v>15.33</v>
      </c>
      <c r="BC98">
        <v>36.700000000000003</v>
      </c>
      <c r="BD98">
        <v>23.15</v>
      </c>
      <c r="BE98">
        <v>0</v>
      </c>
      <c r="BF98">
        <v>0</v>
      </c>
      <c r="BG98">
        <v>65</v>
      </c>
      <c r="BH98">
        <v>0</v>
      </c>
      <c r="BI98">
        <v>78.34</v>
      </c>
      <c r="BJ98">
        <v>64.319999999999993</v>
      </c>
      <c r="BK98">
        <v>0</v>
      </c>
      <c r="BL98">
        <v>62.87</v>
      </c>
      <c r="BM98">
        <v>27.86</v>
      </c>
      <c r="BN98">
        <v>23.7</v>
      </c>
      <c r="BO98">
        <v>0</v>
      </c>
      <c r="BP98">
        <v>4.84</v>
      </c>
      <c r="BQ98">
        <v>91.88</v>
      </c>
      <c r="BR98">
        <v>80</v>
      </c>
      <c r="BS98">
        <v>28</v>
      </c>
      <c r="BT98">
        <v>38.69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17.334985000000007</v>
      </c>
      <c r="I99" s="69">
        <f t="shared" ref="I99:BU99" si="1">SUM(I3:I98)/4000</f>
        <v>6.2087249999999976</v>
      </c>
      <c r="J99" s="69">
        <f t="shared" si="1"/>
        <v>2.2420125000000009</v>
      </c>
      <c r="K99" s="69">
        <f t="shared" si="1"/>
        <v>0.35592000000000013</v>
      </c>
      <c r="L99" s="69">
        <f t="shared" si="1"/>
        <v>0.17962000000000022</v>
      </c>
      <c r="M99" s="69">
        <f t="shared" si="1"/>
        <v>0</v>
      </c>
      <c r="N99" s="68">
        <f t="shared" si="1"/>
        <v>0.71325000000000005</v>
      </c>
      <c r="O99" s="69">
        <f t="shared" si="1"/>
        <v>2.8513500000000005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0.4754050000000003</v>
      </c>
      <c r="X99">
        <f t="shared" si="1"/>
        <v>1.7779999999999987E-2</v>
      </c>
      <c r="Y99">
        <f t="shared" si="1"/>
        <v>0.51047999999999971</v>
      </c>
      <c r="Z99">
        <f t="shared" si="1"/>
        <v>0.94305249999999963</v>
      </c>
      <c r="AA99">
        <f t="shared" si="1"/>
        <v>2.2920000000000017E-2</v>
      </c>
      <c r="AB99">
        <f t="shared" si="1"/>
        <v>2.4479999999999991E-2</v>
      </c>
      <c r="AC99">
        <f t="shared" si="1"/>
        <v>6.1262399999999904</v>
      </c>
      <c r="AD99">
        <f t="shared" si="1"/>
        <v>1.463999999999999E-2</v>
      </c>
      <c r="AE99">
        <f t="shared" si="1"/>
        <v>1.2480000000000022E-2</v>
      </c>
      <c r="AF99">
        <f t="shared" si="1"/>
        <v>2.1879999999999997E-2</v>
      </c>
      <c r="AG99">
        <f t="shared" si="1"/>
        <v>2.6657500000000004E-2</v>
      </c>
      <c r="AH99">
        <f t="shared" si="1"/>
        <v>0.17934999999999987</v>
      </c>
      <c r="AI99">
        <f t="shared" si="1"/>
        <v>2.0419199999999988</v>
      </c>
      <c r="AJ99">
        <f t="shared" si="1"/>
        <v>0.69889999999999985</v>
      </c>
      <c r="AK99">
        <f t="shared" si="1"/>
        <v>2.2080000000000034E-2</v>
      </c>
      <c r="AL99">
        <f t="shared" si="1"/>
        <v>0.16247999999999976</v>
      </c>
      <c r="AM99">
        <f t="shared" si="1"/>
        <v>0.71325000000000005</v>
      </c>
      <c r="AN99">
        <f t="shared" si="1"/>
        <v>0.59369000000000005</v>
      </c>
      <c r="AO99">
        <f t="shared" si="1"/>
        <v>8.8800000000000007E-3</v>
      </c>
      <c r="AP99">
        <f t="shared" si="1"/>
        <v>0.58031999999999995</v>
      </c>
      <c r="AQ99">
        <f t="shared" si="1"/>
        <v>0.19343999999999989</v>
      </c>
      <c r="AR99">
        <f t="shared" si="1"/>
        <v>0.89649999999999996</v>
      </c>
      <c r="AS99">
        <f t="shared" si="1"/>
        <v>1.463999999999999E-2</v>
      </c>
      <c r="AT99">
        <f t="shared" si="1"/>
        <v>0.55704000000000053</v>
      </c>
      <c r="AU99">
        <f t="shared" si="1"/>
        <v>2.2920000000000017E-2</v>
      </c>
      <c r="AV99">
        <f t="shared" si="1"/>
        <v>0</v>
      </c>
      <c r="AW99">
        <f t="shared" si="1"/>
        <v>0.38350000000000001</v>
      </c>
      <c r="AX99">
        <f t="shared" si="1"/>
        <v>1.514639999999998</v>
      </c>
      <c r="AY99">
        <f t="shared" si="1"/>
        <v>0.30504000000000042</v>
      </c>
      <c r="AZ99">
        <f t="shared" si="1"/>
        <v>0.48743999999999904</v>
      </c>
      <c r="BA99">
        <f t="shared" si="1"/>
        <v>0.32841000000000004</v>
      </c>
      <c r="BB99">
        <f t="shared" si="1"/>
        <v>0.35576000000000019</v>
      </c>
      <c r="BC99">
        <f t="shared" si="1"/>
        <v>0.74499249999999961</v>
      </c>
      <c r="BD99">
        <f t="shared" si="1"/>
        <v>0.18519999999999989</v>
      </c>
      <c r="BE99">
        <f t="shared" si="1"/>
        <v>0.21</v>
      </c>
      <c r="BF99">
        <f t="shared" si="1"/>
        <v>0.11</v>
      </c>
      <c r="BG99">
        <f t="shared" si="1"/>
        <v>0.52</v>
      </c>
      <c r="BH99">
        <f t="shared" si="1"/>
        <v>6.3459999999999989E-2</v>
      </c>
      <c r="BI99">
        <f t="shared" si="1"/>
        <v>1.8801600000000023</v>
      </c>
      <c r="BJ99">
        <f t="shared" si="1"/>
        <v>1.5436799999999984</v>
      </c>
      <c r="BK99">
        <f t="shared" si="1"/>
        <v>5.5257500000000015E-2</v>
      </c>
      <c r="BL99">
        <f t="shared" si="1"/>
        <v>1.5088799999999978</v>
      </c>
      <c r="BM99">
        <f t="shared" si="1"/>
        <v>0.22288000000000008</v>
      </c>
      <c r="BN99">
        <f t="shared" si="1"/>
        <v>0.56880000000000031</v>
      </c>
      <c r="BO99">
        <f t="shared" si="1"/>
        <v>0.25443749999999993</v>
      </c>
      <c r="BP99">
        <f t="shared" si="1"/>
        <v>0.11615999999999976</v>
      </c>
      <c r="BQ99">
        <f t="shared" si="1"/>
        <v>1.6451799999999996</v>
      </c>
      <c r="BR99">
        <f t="shared" si="1"/>
        <v>0.4</v>
      </c>
      <c r="BS99">
        <f t="shared" si="1"/>
        <v>0.67200000000000004</v>
      </c>
      <c r="BT99">
        <f t="shared" si="1"/>
        <v>0.92856000000000105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532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2.2200000000000002</v>
      </c>
      <c r="M3" s="72">
        <v>0</v>
      </c>
      <c r="N3" s="71">
        <v>-274</v>
      </c>
      <c r="O3" s="53">
        <v>-125</v>
      </c>
      <c r="P3" s="53">
        <v>0</v>
      </c>
      <c r="Q3" s="53">
        <v>0</v>
      </c>
      <c r="R3" s="53">
        <v>0</v>
      </c>
      <c r="S3" s="72">
        <v>0</v>
      </c>
      <c r="T3" t="s">
        <v>532</v>
      </c>
      <c r="U3" s="73">
        <v>2.2200000000000002</v>
      </c>
      <c r="V3" s="74">
        <v>-401</v>
      </c>
      <c r="W3">
        <v>-274</v>
      </c>
      <c r="X3">
        <v>-125</v>
      </c>
      <c r="Y3">
        <v>-2</v>
      </c>
      <c r="Z3">
        <v>2.2200000000000002</v>
      </c>
      <c r="AA3">
        <v>0</v>
      </c>
      <c r="AB3">
        <v>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2.4700000000000002</v>
      </c>
      <c r="M4" s="74">
        <v>0</v>
      </c>
      <c r="N4" s="73">
        <v>-297</v>
      </c>
      <c r="O4" s="46">
        <v>-120</v>
      </c>
      <c r="P4" s="46">
        <v>0</v>
      </c>
      <c r="Q4" s="46">
        <v>0</v>
      </c>
      <c r="R4" s="46">
        <v>0</v>
      </c>
      <c r="S4" s="74">
        <v>0</v>
      </c>
      <c r="U4" s="73">
        <v>2.4700000000000002</v>
      </c>
      <c r="V4" s="74">
        <v>-419</v>
      </c>
      <c r="W4">
        <v>-297</v>
      </c>
      <c r="X4">
        <v>-120</v>
      </c>
      <c r="Y4">
        <v>-2</v>
      </c>
      <c r="Z4">
        <v>2.4700000000000002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6.53</v>
      </c>
      <c r="K5" s="46">
        <v>0</v>
      </c>
      <c r="L5" s="46">
        <v>2.61</v>
      </c>
      <c r="M5" s="74">
        <v>0</v>
      </c>
      <c r="N5" s="73">
        <v>-271</v>
      </c>
      <c r="O5" s="46">
        <v>-110</v>
      </c>
      <c r="P5" s="46">
        <v>0</v>
      </c>
      <c r="Q5" s="46">
        <v>0</v>
      </c>
      <c r="R5" s="46">
        <v>0</v>
      </c>
      <c r="S5" s="74">
        <v>0</v>
      </c>
      <c r="U5" s="73">
        <v>9.14</v>
      </c>
      <c r="V5" s="74">
        <v>-383</v>
      </c>
      <c r="W5">
        <v>-271</v>
      </c>
      <c r="X5">
        <v>-110</v>
      </c>
      <c r="Y5">
        <v>-2</v>
      </c>
      <c r="Z5">
        <v>2.61</v>
      </c>
      <c r="AA5">
        <v>0</v>
      </c>
      <c r="AB5">
        <v>6.53</v>
      </c>
    </row>
    <row r="6" spans="1:28">
      <c r="G6" t="s">
        <v>48</v>
      </c>
      <c r="H6" s="73">
        <v>0</v>
      </c>
      <c r="I6" s="46">
        <v>0</v>
      </c>
      <c r="J6" s="46">
        <v>6.72</v>
      </c>
      <c r="K6" s="46">
        <v>0</v>
      </c>
      <c r="L6" s="46">
        <v>2.69</v>
      </c>
      <c r="M6" s="74">
        <v>0</v>
      </c>
      <c r="N6" s="73">
        <v>-286</v>
      </c>
      <c r="O6" s="46">
        <v>-106</v>
      </c>
      <c r="P6" s="46">
        <v>0</v>
      </c>
      <c r="Q6" s="46">
        <v>0</v>
      </c>
      <c r="R6" s="46">
        <v>0</v>
      </c>
      <c r="S6" s="74">
        <v>0</v>
      </c>
      <c r="U6" s="73">
        <v>9.41</v>
      </c>
      <c r="V6" s="74">
        <v>-394</v>
      </c>
      <c r="W6">
        <v>-286</v>
      </c>
      <c r="X6">
        <v>-106</v>
      </c>
      <c r="Y6">
        <v>-2</v>
      </c>
      <c r="Z6">
        <v>2.69</v>
      </c>
      <c r="AA6">
        <v>0</v>
      </c>
      <c r="AB6">
        <v>6.72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2.5499999999999998</v>
      </c>
      <c r="M7" s="74">
        <v>0</v>
      </c>
      <c r="N7" s="73">
        <v>-334</v>
      </c>
      <c r="O7" s="46">
        <v>-100</v>
      </c>
      <c r="P7" s="46">
        <v>-45</v>
      </c>
      <c r="Q7" s="46">
        <v>0</v>
      </c>
      <c r="R7" s="46">
        <v>0</v>
      </c>
      <c r="S7" s="74">
        <v>0</v>
      </c>
      <c r="U7" s="73">
        <v>2.5499999999999998</v>
      </c>
      <c r="V7" s="74">
        <v>-481</v>
      </c>
      <c r="W7">
        <v>-334</v>
      </c>
      <c r="X7">
        <v>-100</v>
      </c>
      <c r="Y7">
        <v>-2</v>
      </c>
      <c r="Z7">
        <v>2.5499999999999998</v>
      </c>
      <c r="AA7">
        <v>0</v>
      </c>
      <c r="AB7">
        <v>-45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2.71</v>
      </c>
      <c r="M8" s="74">
        <v>0</v>
      </c>
      <c r="N8" s="73">
        <v>-318</v>
      </c>
      <c r="O8" s="46">
        <v>-97</v>
      </c>
      <c r="P8" s="46">
        <v>-35</v>
      </c>
      <c r="Q8" s="46">
        <v>0</v>
      </c>
      <c r="R8" s="46">
        <v>0</v>
      </c>
      <c r="S8" s="74">
        <v>0</v>
      </c>
      <c r="U8" s="73">
        <v>2.71</v>
      </c>
      <c r="V8" s="74">
        <v>-452</v>
      </c>
      <c r="W8">
        <v>-318</v>
      </c>
      <c r="X8">
        <v>-97</v>
      </c>
      <c r="Y8">
        <v>-2</v>
      </c>
      <c r="Z8">
        <v>2.71</v>
      </c>
      <c r="AA8">
        <v>0</v>
      </c>
      <c r="AB8">
        <v>-35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3.39</v>
      </c>
      <c r="M9" s="74">
        <v>0</v>
      </c>
      <c r="N9" s="73">
        <v>-338</v>
      </c>
      <c r="O9" s="46">
        <v>-87</v>
      </c>
      <c r="P9" s="46">
        <v>-55</v>
      </c>
      <c r="Q9" s="46">
        <v>0</v>
      </c>
      <c r="R9" s="46">
        <v>0</v>
      </c>
      <c r="S9" s="74">
        <v>0</v>
      </c>
      <c r="U9" s="73">
        <v>3.39</v>
      </c>
      <c r="V9" s="74">
        <v>-482</v>
      </c>
      <c r="W9">
        <v>-338</v>
      </c>
      <c r="X9">
        <v>-87</v>
      </c>
      <c r="Y9">
        <v>-2</v>
      </c>
      <c r="Z9">
        <v>3.39</v>
      </c>
      <c r="AA9">
        <v>0</v>
      </c>
      <c r="AB9">
        <v>-55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3.57</v>
      </c>
      <c r="M10" s="74">
        <v>0</v>
      </c>
      <c r="N10" s="73">
        <v>-347</v>
      </c>
      <c r="O10" s="46">
        <v>-22</v>
      </c>
      <c r="P10" s="46">
        <v>-55</v>
      </c>
      <c r="Q10" s="46">
        <v>0</v>
      </c>
      <c r="R10" s="46">
        <v>0</v>
      </c>
      <c r="S10" s="74">
        <v>0</v>
      </c>
      <c r="U10" s="73">
        <v>3.57</v>
      </c>
      <c r="V10" s="74">
        <v>-426</v>
      </c>
      <c r="W10">
        <v>-347</v>
      </c>
      <c r="X10">
        <v>-22</v>
      </c>
      <c r="Y10">
        <v>-2</v>
      </c>
      <c r="Z10">
        <v>3.57</v>
      </c>
      <c r="AA10">
        <v>0</v>
      </c>
      <c r="AB10">
        <v>-55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4.3499999999999996</v>
      </c>
      <c r="M11" s="74">
        <v>0</v>
      </c>
      <c r="N11" s="73">
        <v>-350</v>
      </c>
      <c r="O11" s="46">
        <v>-56</v>
      </c>
      <c r="P11" s="46">
        <v>-60</v>
      </c>
      <c r="Q11" s="46">
        <v>0</v>
      </c>
      <c r="R11" s="46">
        <v>0</v>
      </c>
      <c r="S11" s="74">
        <v>0</v>
      </c>
      <c r="U11" s="73">
        <v>4.3499999999999996</v>
      </c>
      <c r="V11" s="74">
        <v>-468</v>
      </c>
      <c r="W11">
        <v>-350</v>
      </c>
      <c r="X11">
        <v>-56</v>
      </c>
      <c r="Y11">
        <v>-2</v>
      </c>
      <c r="Z11">
        <v>4.3499999999999996</v>
      </c>
      <c r="AA11">
        <v>0</v>
      </c>
      <c r="AB11">
        <v>-60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4.3499999999999996</v>
      </c>
      <c r="M12" s="74">
        <v>0</v>
      </c>
      <c r="N12" s="73">
        <v>-324</v>
      </c>
      <c r="O12" s="46">
        <v>-59</v>
      </c>
      <c r="P12" s="46">
        <v>-70</v>
      </c>
      <c r="Q12" s="46">
        <v>0</v>
      </c>
      <c r="R12" s="46">
        <v>0</v>
      </c>
      <c r="S12" s="74">
        <v>0</v>
      </c>
      <c r="U12" s="73">
        <v>4.3499999999999996</v>
      </c>
      <c r="V12" s="74">
        <v>-455</v>
      </c>
      <c r="W12">
        <v>-324</v>
      </c>
      <c r="X12">
        <v>-59</v>
      </c>
      <c r="Y12">
        <v>-2</v>
      </c>
      <c r="Z12">
        <v>4.3499999999999996</v>
      </c>
      <c r="AA12">
        <v>0</v>
      </c>
      <c r="AB12">
        <v>-70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4.3499999999999996</v>
      </c>
      <c r="M13" s="74">
        <v>0</v>
      </c>
      <c r="N13" s="73">
        <v>-177</v>
      </c>
      <c r="O13" s="46">
        <v>-57</v>
      </c>
      <c r="P13" s="46">
        <v>-70</v>
      </c>
      <c r="Q13" s="46">
        <v>0</v>
      </c>
      <c r="R13" s="46">
        <v>0</v>
      </c>
      <c r="S13" s="74">
        <v>0</v>
      </c>
      <c r="U13" s="73">
        <v>4.3499999999999996</v>
      </c>
      <c r="V13" s="74">
        <v>-307</v>
      </c>
      <c r="W13">
        <v>-177</v>
      </c>
      <c r="X13">
        <v>-57</v>
      </c>
      <c r="Y13">
        <v>-3</v>
      </c>
      <c r="Z13">
        <v>4.3499999999999996</v>
      </c>
      <c r="AA13">
        <v>0</v>
      </c>
      <c r="AB13">
        <v>-70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3.39</v>
      </c>
      <c r="M14" s="74">
        <v>0</v>
      </c>
      <c r="N14" s="73">
        <v>-198</v>
      </c>
      <c r="O14" s="46">
        <v>-52</v>
      </c>
      <c r="P14" s="46">
        <v>-70</v>
      </c>
      <c r="Q14" s="46">
        <v>0</v>
      </c>
      <c r="R14" s="46">
        <v>0</v>
      </c>
      <c r="S14" s="74">
        <v>0</v>
      </c>
      <c r="U14" s="73">
        <v>3.39</v>
      </c>
      <c r="V14" s="74">
        <v>-323</v>
      </c>
      <c r="W14">
        <v>-198</v>
      </c>
      <c r="X14">
        <v>-52</v>
      </c>
      <c r="Y14">
        <v>-3</v>
      </c>
      <c r="Z14">
        <v>3.39</v>
      </c>
      <c r="AA14">
        <v>0</v>
      </c>
      <c r="AB14">
        <v>-70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3.39</v>
      </c>
      <c r="M15" s="74">
        <v>0</v>
      </c>
      <c r="N15" s="73">
        <v>-175</v>
      </c>
      <c r="O15" s="46">
        <v>-51</v>
      </c>
      <c r="P15" s="46">
        <v>-80</v>
      </c>
      <c r="Q15" s="46">
        <v>0</v>
      </c>
      <c r="R15" s="46">
        <v>0</v>
      </c>
      <c r="S15" s="74">
        <v>0</v>
      </c>
      <c r="U15" s="73">
        <v>3.39</v>
      </c>
      <c r="V15" s="74">
        <v>-309</v>
      </c>
      <c r="W15">
        <v>-175</v>
      </c>
      <c r="X15">
        <v>-51</v>
      </c>
      <c r="Y15">
        <v>-3</v>
      </c>
      <c r="Z15">
        <v>3.39</v>
      </c>
      <c r="AA15">
        <v>0</v>
      </c>
      <c r="AB15">
        <v>-80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3.39</v>
      </c>
      <c r="M16" s="74">
        <v>0</v>
      </c>
      <c r="N16" s="73">
        <v>-190</v>
      </c>
      <c r="O16" s="46">
        <v>-51</v>
      </c>
      <c r="P16" s="46">
        <v>-80</v>
      </c>
      <c r="Q16" s="46">
        <v>0</v>
      </c>
      <c r="R16" s="46">
        <v>0</v>
      </c>
      <c r="S16" s="74">
        <v>0</v>
      </c>
      <c r="U16" s="73">
        <v>3.39</v>
      </c>
      <c r="V16" s="74">
        <v>-324</v>
      </c>
      <c r="W16">
        <v>-190</v>
      </c>
      <c r="X16">
        <v>-51</v>
      </c>
      <c r="Y16">
        <v>-3</v>
      </c>
      <c r="Z16">
        <v>3.39</v>
      </c>
      <c r="AA16">
        <v>0</v>
      </c>
      <c r="AB16">
        <v>-80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3.39</v>
      </c>
      <c r="M17" s="74">
        <v>0</v>
      </c>
      <c r="N17" s="73">
        <v>-207</v>
      </c>
      <c r="O17" s="46">
        <v>-40</v>
      </c>
      <c r="P17" s="46">
        <v>-197</v>
      </c>
      <c r="Q17" s="46">
        <v>0</v>
      </c>
      <c r="R17" s="46">
        <v>0</v>
      </c>
      <c r="S17" s="74">
        <v>0</v>
      </c>
      <c r="U17" s="73">
        <v>3.39</v>
      </c>
      <c r="V17" s="74">
        <v>-447</v>
      </c>
      <c r="W17">
        <v>-207</v>
      </c>
      <c r="X17">
        <v>-40</v>
      </c>
      <c r="Y17">
        <v>-3</v>
      </c>
      <c r="Z17">
        <v>3.39</v>
      </c>
      <c r="AA17">
        <v>0</v>
      </c>
      <c r="AB17">
        <v>-197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3.39</v>
      </c>
      <c r="M18" s="74">
        <v>0</v>
      </c>
      <c r="N18" s="73">
        <v>-211</v>
      </c>
      <c r="O18" s="46">
        <v>-5</v>
      </c>
      <c r="P18" s="46">
        <v>-85</v>
      </c>
      <c r="Q18" s="46">
        <v>0</v>
      </c>
      <c r="R18" s="46">
        <v>0</v>
      </c>
      <c r="S18" s="74">
        <v>0</v>
      </c>
      <c r="U18" s="73">
        <v>3.39</v>
      </c>
      <c r="V18" s="74">
        <v>-304</v>
      </c>
      <c r="W18">
        <v>-211</v>
      </c>
      <c r="X18">
        <v>-5</v>
      </c>
      <c r="Y18">
        <v>-3</v>
      </c>
      <c r="Z18">
        <v>3.39</v>
      </c>
      <c r="AA18">
        <v>0</v>
      </c>
      <c r="AB18">
        <v>-85</v>
      </c>
    </row>
    <row r="19" spans="7:28">
      <c r="G19" t="s">
        <v>61</v>
      </c>
      <c r="H19" s="73">
        <v>0</v>
      </c>
      <c r="I19" s="46">
        <v>2.9</v>
      </c>
      <c r="J19" s="46">
        <v>0</v>
      </c>
      <c r="K19" s="46">
        <v>0</v>
      </c>
      <c r="L19" s="46">
        <v>3.39</v>
      </c>
      <c r="M19" s="74">
        <v>0</v>
      </c>
      <c r="N19" s="73">
        <v>-169</v>
      </c>
      <c r="O19" s="46">
        <v>0</v>
      </c>
      <c r="P19" s="46">
        <v>-5</v>
      </c>
      <c r="Q19" s="46">
        <v>0</v>
      </c>
      <c r="R19" s="46">
        <v>0</v>
      </c>
      <c r="S19" s="74">
        <v>0</v>
      </c>
      <c r="U19" s="73">
        <v>6.29</v>
      </c>
      <c r="V19" s="74">
        <v>-177</v>
      </c>
      <c r="W19">
        <v>-169</v>
      </c>
      <c r="X19">
        <v>2.9</v>
      </c>
      <c r="Y19">
        <v>-3</v>
      </c>
      <c r="Z19">
        <v>3.39</v>
      </c>
      <c r="AA19">
        <v>0</v>
      </c>
      <c r="AB19">
        <v>-5</v>
      </c>
    </row>
    <row r="20" spans="7:28">
      <c r="G20" t="s">
        <v>62</v>
      </c>
      <c r="H20" s="73">
        <v>0</v>
      </c>
      <c r="I20" s="46">
        <v>2.9</v>
      </c>
      <c r="J20" s="46">
        <v>0</v>
      </c>
      <c r="K20" s="46">
        <v>0</v>
      </c>
      <c r="L20" s="46">
        <v>3.68</v>
      </c>
      <c r="M20" s="74">
        <v>0</v>
      </c>
      <c r="N20" s="73">
        <v>-161</v>
      </c>
      <c r="O20" s="46">
        <v>0</v>
      </c>
      <c r="P20" s="46">
        <v>-60</v>
      </c>
      <c r="Q20" s="46">
        <v>0</v>
      </c>
      <c r="R20" s="46">
        <v>0</v>
      </c>
      <c r="S20" s="74">
        <v>0</v>
      </c>
      <c r="U20" s="73">
        <v>6.58</v>
      </c>
      <c r="V20" s="74">
        <v>-224</v>
      </c>
      <c r="W20">
        <v>-161</v>
      </c>
      <c r="X20">
        <v>2.9</v>
      </c>
      <c r="Y20">
        <v>-3</v>
      </c>
      <c r="Z20">
        <v>3.68</v>
      </c>
      <c r="AA20">
        <v>0</v>
      </c>
      <c r="AB20">
        <v>-60</v>
      </c>
    </row>
    <row r="21" spans="7:28">
      <c r="G21" t="s">
        <v>63</v>
      </c>
      <c r="H21" s="73">
        <v>0</v>
      </c>
      <c r="I21" s="46">
        <v>0</v>
      </c>
      <c r="J21" s="46">
        <v>67.7</v>
      </c>
      <c r="K21" s="46">
        <v>0</v>
      </c>
      <c r="L21" s="46">
        <v>3.68</v>
      </c>
      <c r="M21" s="74">
        <v>0</v>
      </c>
      <c r="N21" s="73">
        <v>-182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71.38</v>
      </c>
      <c r="V21" s="74">
        <v>-185</v>
      </c>
      <c r="W21">
        <v>-182</v>
      </c>
      <c r="X21">
        <v>0</v>
      </c>
      <c r="Y21">
        <v>-3</v>
      </c>
      <c r="Z21">
        <v>3.68</v>
      </c>
      <c r="AA21">
        <v>0</v>
      </c>
      <c r="AB21">
        <v>67.7</v>
      </c>
    </row>
    <row r="22" spans="7:28">
      <c r="G22" t="s">
        <v>64</v>
      </c>
      <c r="H22" s="73">
        <v>0</v>
      </c>
      <c r="I22" s="46">
        <v>9.67</v>
      </c>
      <c r="J22" s="46">
        <v>43.53</v>
      </c>
      <c r="K22" s="46">
        <v>0</v>
      </c>
      <c r="L22" s="46">
        <v>2.9</v>
      </c>
      <c r="M22" s="74">
        <v>0</v>
      </c>
      <c r="N22" s="73">
        <v>-184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56.1</v>
      </c>
      <c r="V22" s="74">
        <v>-187</v>
      </c>
      <c r="W22">
        <v>-184</v>
      </c>
      <c r="X22">
        <v>9.67</v>
      </c>
      <c r="Y22">
        <v>-3</v>
      </c>
      <c r="Z22">
        <v>2.9</v>
      </c>
      <c r="AA22">
        <v>0</v>
      </c>
      <c r="AB22">
        <v>43.53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3.19</v>
      </c>
      <c r="M23" s="74">
        <v>0</v>
      </c>
      <c r="N23" s="73">
        <v>-216</v>
      </c>
      <c r="O23" s="46">
        <v>-17</v>
      </c>
      <c r="P23" s="46">
        <v>-20</v>
      </c>
      <c r="Q23" s="46">
        <v>0</v>
      </c>
      <c r="R23" s="46">
        <v>0</v>
      </c>
      <c r="S23" s="74">
        <v>0</v>
      </c>
      <c r="U23" s="73">
        <v>3.19</v>
      </c>
      <c r="V23" s="74">
        <v>-256</v>
      </c>
      <c r="W23">
        <v>-216</v>
      </c>
      <c r="X23">
        <v>-17</v>
      </c>
      <c r="Y23">
        <v>-3</v>
      </c>
      <c r="Z23">
        <v>3.19</v>
      </c>
      <c r="AA23">
        <v>0</v>
      </c>
      <c r="AB23">
        <v>-20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3.19</v>
      </c>
      <c r="M24" s="74">
        <v>0</v>
      </c>
      <c r="N24" s="73">
        <v>-214</v>
      </c>
      <c r="O24" s="46">
        <v>0</v>
      </c>
      <c r="P24" s="46">
        <v>-130</v>
      </c>
      <c r="Q24" s="46">
        <v>0</v>
      </c>
      <c r="R24" s="46">
        <v>0</v>
      </c>
      <c r="S24" s="74">
        <v>0</v>
      </c>
      <c r="U24" s="73">
        <v>3.19</v>
      </c>
      <c r="V24" s="74">
        <v>-347</v>
      </c>
      <c r="W24">
        <v>-214</v>
      </c>
      <c r="X24">
        <v>0</v>
      </c>
      <c r="Y24">
        <v>-3</v>
      </c>
      <c r="Z24">
        <v>3.19</v>
      </c>
      <c r="AA24">
        <v>0</v>
      </c>
      <c r="AB24">
        <v>-130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4.3499999999999996</v>
      </c>
      <c r="M25" s="74">
        <v>0</v>
      </c>
      <c r="N25" s="73">
        <v>-242</v>
      </c>
      <c r="O25" s="46">
        <v>-23</v>
      </c>
      <c r="P25" s="46">
        <v>-20</v>
      </c>
      <c r="Q25" s="46">
        <v>0</v>
      </c>
      <c r="R25" s="46">
        <v>0</v>
      </c>
      <c r="S25" s="74">
        <v>0</v>
      </c>
      <c r="U25" s="73">
        <v>4.3499999999999996</v>
      </c>
      <c r="V25" s="74">
        <v>-288</v>
      </c>
      <c r="W25">
        <v>-242</v>
      </c>
      <c r="X25">
        <v>-23</v>
      </c>
      <c r="Y25">
        <v>-3</v>
      </c>
      <c r="Z25">
        <v>4.3499999999999996</v>
      </c>
      <c r="AA25">
        <v>0</v>
      </c>
      <c r="AB25">
        <v>-20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4.3499999999999996</v>
      </c>
      <c r="M26" s="74">
        <v>0</v>
      </c>
      <c r="N26" s="73">
        <v>-222</v>
      </c>
      <c r="O26" s="46">
        <v>-22</v>
      </c>
      <c r="P26" s="46">
        <v>-30</v>
      </c>
      <c r="Q26" s="46">
        <v>0</v>
      </c>
      <c r="R26" s="46">
        <v>0</v>
      </c>
      <c r="S26" s="74">
        <v>0</v>
      </c>
      <c r="U26" s="73">
        <v>4.3499999999999996</v>
      </c>
      <c r="V26" s="74">
        <v>-277</v>
      </c>
      <c r="W26">
        <v>-222</v>
      </c>
      <c r="X26">
        <v>-22</v>
      </c>
      <c r="Y26">
        <v>-3</v>
      </c>
      <c r="Z26">
        <v>4.3499999999999996</v>
      </c>
      <c r="AA26">
        <v>0</v>
      </c>
      <c r="AB26">
        <v>-30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4.3499999999999996</v>
      </c>
      <c r="M27" s="74">
        <v>0</v>
      </c>
      <c r="N27" s="73">
        <v>-216</v>
      </c>
      <c r="O27" s="46">
        <v>-27</v>
      </c>
      <c r="P27" s="46">
        <v>-136</v>
      </c>
      <c r="Q27" s="46">
        <v>0</v>
      </c>
      <c r="R27" s="46">
        <v>0</v>
      </c>
      <c r="S27" s="74">
        <v>0</v>
      </c>
      <c r="U27" s="73">
        <v>4.3499999999999996</v>
      </c>
      <c r="V27" s="74">
        <v>-382</v>
      </c>
      <c r="W27">
        <v>-216</v>
      </c>
      <c r="X27">
        <v>-27</v>
      </c>
      <c r="Y27">
        <v>-3</v>
      </c>
      <c r="Z27">
        <v>4.3499999999999996</v>
      </c>
      <c r="AA27">
        <v>0</v>
      </c>
      <c r="AB27">
        <v>-136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4.3499999999999996</v>
      </c>
      <c r="M28" s="74">
        <v>0</v>
      </c>
      <c r="N28" s="73">
        <v>-213</v>
      </c>
      <c r="O28" s="46">
        <v>-19</v>
      </c>
      <c r="P28" s="46">
        <v>-50</v>
      </c>
      <c r="Q28" s="46">
        <v>0</v>
      </c>
      <c r="R28" s="46">
        <v>0</v>
      </c>
      <c r="S28" s="74">
        <v>0</v>
      </c>
      <c r="U28" s="73">
        <v>4.3499999999999996</v>
      </c>
      <c r="V28" s="74">
        <v>-285</v>
      </c>
      <c r="W28">
        <v>-213</v>
      </c>
      <c r="X28">
        <v>-19</v>
      </c>
      <c r="Y28">
        <v>-3</v>
      </c>
      <c r="Z28">
        <v>4.3499999999999996</v>
      </c>
      <c r="AA28">
        <v>0</v>
      </c>
      <c r="AB28">
        <v>-50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4.84</v>
      </c>
      <c r="M29" s="74">
        <v>0</v>
      </c>
      <c r="N29" s="73">
        <v>-199</v>
      </c>
      <c r="O29" s="46">
        <v>-24</v>
      </c>
      <c r="P29" s="46">
        <v>-10</v>
      </c>
      <c r="Q29" s="46">
        <v>0</v>
      </c>
      <c r="R29" s="46">
        <v>0</v>
      </c>
      <c r="S29" s="74">
        <v>0</v>
      </c>
      <c r="U29" s="73">
        <v>4.84</v>
      </c>
      <c r="V29" s="74">
        <v>-236</v>
      </c>
      <c r="W29">
        <v>-199</v>
      </c>
      <c r="X29">
        <v>-24</v>
      </c>
      <c r="Y29">
        <v>-3</v>
      </c>
      <c r="Z29">
        <v>4.84</v>
      </c>
      <c r="AA29">
        <v>0</v>
      </c>
      <c r="AB29">
        <v>-10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4.84</v>
      </c>
      <c r="M30" s="74">
        <v>0</v>
      </c>
      <c r="N30" s="73">
        <v>-175</v>
      </c>
      <c r="O30" s="46">
        <v>-33</v>
      </c>
      <c r="P30" s="46">
        <v>-25</v>
      </c>
      <c r="Q30" s="46">
        <v>0</v>
      </c>
      <c r="R30" s="46">
        <v>0</v>
      </c>
      <c r="S30" s="74">
        <v>0</v>
      </c>
      <c r="U30" s="73">
        <v>4.84</v>
      </c>
      <c r="V30" s="74">
        <v>-236</v>
      </c>
      <c r="W30">
        <v>-175</v>
      </c>
      <c r="X30">
        <v>-33</v>
      </c>
      <c r="Y30">
        <v>-3</v>
      </c>
      <c r="Z30">
        <v>4.84</v>
      </c>
      <c r="AA30">
        <v>0</v>
      </c>
      <c r="AB30">
        <v>-25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4.84</v>
      </c>
      <c r="M31" s="74">
        <v>0</v>
      </c>
      <c r="N31" s="73">
        <v>-145</v>
      </c>
      <c r="O31" s="46">
        <v>-48</v>
      </c>
      <c r="P31" s="46">
        <v>-7</v>
      </c>
      <c r="Q31" s="46">
        <v>0</v>
      </c>
      <c r="R31" s="46">
        <v>0</v>
      </c>
      <c r="S31" s="74">
        <v>0</v>
      </c>
      <c r="U31" s="73">
        <v>4.84</v>
      </c>
      <c r="V31" s="74">
        <v>-203</v>
      </c>
      <c r="W31">
        <v>-145</v>
      </c>
      <c r="X31">
        <v>-48</v>
      </c>
      <c r="Y31">
        <v>-3</v>
      </c>
      <c r="Z31">
        <v>4.84</v>
      </c>
      <c r="AA31">
        <v>0</v>
      </c>
      <c r="AB31">
        <v>-7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4.84</v>
      </c>
      <c r="M32" s="74">
        <v>0</v>
      </c>
      <c r="N32" s="73">
        <v>-126</v>
      </c>
      <c r="O32" s="46">
        <v>-48</v>
      </c>
      <c r="P32" s="46">
        <v>-9</v>
      </c>
      <c r="Q32" s="46">
        <v>0</v>
      </c>
      <c r="R32" s="46">
        <v>0</v>
      </c>
      <c r="S32" s="74">
        <v>0</v>
      </c>
      <c r="U32" s="73">
        <v>4.84</v>
      </c>
      <c r="V32" s="74">
        <v>-186</v>
      </c>
      <c r="W32">
        <v>-126</v>
      </c>
      <c r="X32">
        <v>-48</v>
      </c>
      <c r="Y32">
        <v>-3</v>
      </c>
      <c r="Z32">
        <v>4.84</v>
      </c>
      <c r="AA32">
        <v>0</v>
      </c>
      <c r="AB32">
        <v>-9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4.84</v>
      </c>
      <c r="M33" s="74">
        <v>0</v>
      </c>
      <c r="N33" s="73">
        <v>-85</v>
      </c>
      <c r="O33" s="46">
        <v>-63</v>
      </c>
      <c r="P33" s="46">
        <v>-12</v>
      </c>
      <c r="Q33" s="46">
        <v>0</v>
      </c>
      <c r="R33" s="46">
        <v>0</v>
      </c>
      <c r="S33" s="74">
        <v>0</v>
      </c>
      <c r="U33" s="73">
        <v>4.84</v>
      </c>
      <c r="V33" s="74">
        <v>-163</v>
      </c>
      <c r="W33">
        <v>-85</v>
      </c>
      <c r="X33">
        <v>-63</v>
      </c>
      <c r="Y33">
        <v>-3</v>
      </c>
      <c r="Z33">
        <v>4.84</v>
      </c>
      <c r="AA33">
        <v>0</v>
      </c>
      <c r="AB33">
        <v>-12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3.39</v>
      </c>
      <c r="M34" s="74">
        <v>0</v>
      </c>
      <c r="N34" s="73">
        <v>-73</v>
      </c>
      <c r="O34" s="46">
        <v>-50</v>
      </c>
      <c r="P34" s="46">
        <v>-9</v>
      </c>
      <c r="Q34" s="46">
        <v>0</v>
      </c>
      <c r="R34" s="46">
        <v>0</v>
      </c>
      <c r="S34" s="74">
        <v>0</v>
      </c>
      <c r="U34" s="73">
        <v>3.39</v>
      </c>
      <c r="V34" s="74">
        <v>-135</v>
      </c>
      <c r="W34">
        <v>-73</v>
      </c>
      <c r="X34">
        <v>-50</v>
      </c>
      <c r="Y34">
        <v>-3</v>
      </c>
      <c r="Z34">
        <v>3.39</v>
      </c>
      <c r="AA34">
        <v>0</v>
      </c>
      <c r="AB34">
        <v>-9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3.39</v>
      </c>
      <c r="M35" s="74">
        <v>0</v>
      </c>
      <c r="N35" s="73">
        <v>-32</v>
      </c>
      <c r="O35" s="46">
        <v>-97</v>
      </c>
      <c r="P35" s="46">
        <v>-15</v>
      </c>
      <c r="Q35" s="46">
        <v>0</v>
      </c>
      <c r="R35" s="46">
        <v>0</v>
      </c>
      <c r="S35" s="74">
        <v>0</v>
      </c>
      <c r="U35" s="73">
        <v>3.39</v>
      </c>
      <c r="V35" s="74">
        <v>-147</v>
      </c>
      <c r="W35">
        <v>-32</v>
      </c>
      <c r="X35">
        <v>-97</v>
      </c>
      <c r="Y35">
        <v>-3</v>
      </c>
      <c r="Z35">
        <v>3.39</v>
      </c>
      <c r="AA35">
        <v>0</v>
      </c>
      <c r="AB35">
        <v>-15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3.39</v>
      </c>
      <c r="M36" s="74">
        <v>0</v>
      </c>
      <c r="N36" s="73">
        <v>0</v>
      </c>
      <c r="O36" s="46">
        <v>-95</v>
      </c>
      <c r="P36" s="46">
        <v>-15</v>
      </c>
      <c r="Q36" s="46">
        <v>0</v>
      </c>
      <c r="R36" s="46">
        <v>0</v>
      </c>
      <c r="S36" s="74">
        <v>0</v>
      </c>
      <c r="U36" s="73">
        <v>3.39</v>
      </c>
      <c r="V36" s="74">
        <v>-113</v>
      </c>
      <c r="W36">
        <v>0</v>
      </c>
      <c r="X36">
        <v>-95</v>
      </c>
      <c r="Y36">
        <v>-3</v>
      </c>
      <c r="Z36">
        <v>3.39</v>
      </c>
      <c r="AA36">
        <v>0</v>
      </c>
      <c r="AB36">
        <v>-15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3.39</v>
      </c>
      <c r="M37" s="74">
        <v>0</v>
      </c>
      <c r="N37" s="73">
        <v>-34</v>
      </c>
      <c r="O37" s="46">
        <v>0</v>
      </c>
      <c r="P37" s="46">
        <v>-10</v>
      </c>
      <c r="Q37" s="46">
        <v>0</v>
      </c>
      <c r="R37" s="46">
        <v>0</v>
      </c>
      <c r="S37" s="74">
        <v>0</v>
      </c>
      <c r="U37" s="73">
        <v>3.39</v>
      </c>
      <c r="V37" s="74">
        <v>-47</v>
      </c>
      <c r="W37">
        <v>-34</v>
      </c>
      <c r="X37">
        <v>0</v>
      </c>
      <c r="Y37">
        <v>-3</v>
      </c>
      <c r="Z37">
        <v>3.39</v>
      </c>
      <c r="AA37">
        <v>0</v>
      </c>
      <c r="AB37">
        <v>-10</v>
      </c>
    </row>
    <row r="38" spans="7:28">
      <c r="G38" t="s">
        <v>80</v>
      </c>
      <c r="H38" s="73">
        <v>0</v>
      </c>
      <c r="I38" s="46">
        <v>9.67</v>
      </c>
      <c r="J38" s="46">
        <v>0</v>
      </c>
      <c r="K38" s="46">
        <v>0</v>
      </c>
      <c r="L38" s="46">
        <v>4.3499999999999996</v>
      </c>
      <c r="M38" s="74">
        <v>0</v>
      </c>
      <c r="N38" s="73">
        <v>-43</v>
      </c>
      <c r="O38" s="46">
        <v>0</v>
      </c>
      <c r="P38" s="46">
        <v>-10</v>
      </c>
      <c r="Q38" s="46">
        <v>0</v>
      </c>
      <c r="R38" s="46">
        <v>0</v>
      </c>
      <c r="S38" s="74">
        <v>0</v>
      </c>
      <c r="U38" s="73">
        <v>14.02</v>
      </c>
      <c r="V38" s="74">
        <v>-56</v>
      </c>
      <c r="W38">
        <v>-43</v>
      </c>
      <c r="X38">
        <v>9.67</v>
      </c>
      <c r="Y38">
        <v>-3</v>
      </c>
      <c r="Z38">
        <v>4.3499999999999996</v>
      </c>
      <c r="AA38">
        <v>0</v>
      </c>
      <c r="AB38">
        <v>-10</v>
      </c>
    </row>
    <row r="39" spans="7:28">
      <c r="G39" t="s">
        <v>81</v>
      </c>
      <c r="H39" s="73">
        <v>1.93</v>
      </c>
      <c r="I39" s="46">
        <v>0</v>
      </c>
      <c r="J39" s="46">
        <v>0</v>
      </c>
      <c r="K39" s="46">
        <v>0</v>
      </c>
      <c r="L39" s="46">
        <v>4.84</v>
      </c>
      <c r="M39" s="74">
        <v>0</v>
      </c>
      <c r="N39" s="73">
        <v>0</v>
      </c>
      <c r="O39" s="46">
        <v>-15</v>
      </c>
      <c r="P39" s="46">
        <v>0</v>
      </c>
      <c r="Q39" s="46">
        <v>0</v>
      </c>
      <c r="R39" s="46">
        <v>0</v>
      </c>
      <c r="S39" s="74">
        <v>0</v>
      </c>
      <c r="U39" s="73">
        <v>6.77</v>
      </c>
      <c r="V39" s="74">
        <v>-18</v>
      </c>
      <c r="W39">
        <v>1.93</v>
      </c>
      <c r="X39">
        <v>-15</v>
      </c>
      <c r="Y39">
        <v>-3</v>
      </c>
      <c r="Z39">
        <v>4.84</v>
      </c>
      <c r="AA39">
        <v>0</v>
      </c>
      <c r="AB39">
        <v>0</v>
      </c>
    </row>
    <row r="40" spans="7:28">
      <c r="G40" t="s">
        <v>82</v>
      </c>
      <c r="H40" s="73">
        <v>6.77</v>
      </c>
      <c r="I40" s="46">
        <v>9.67</v>
      </c>
      <c r="J40" s="46">
        <v>0</v>
      </c>
      <c r="K40" s="46">
        <v>0</v>
      </c>
      <c r="L40" s="46">
        <v>4.84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21.28</v>
      </c>
      <c r="V40" s="74">
        <v>-3</v>
      </c>
      <c r="W40">
        <v>6.77</v>
      </c>
      <c r="X40">
        <v>9.67</v>
      </c>
      <c r="Y40">
        <v>-3</v>
      </c>
      <c r="Z40">
        <v>4.84</v>
      </c>
      <c r="AA40">
        <v>0</v>
      </c>
      <c r="AB40">
        <v>0</v>
      </c>
    </row>
    <row r="41" spans="7:28">
      <c r="G41" t="s">
        <v>83</v>
      </c>
      <c r="H41" s="73">
        <v>25.15</v>
      </c>
      <c r="I41" s="46">
        <v>8.6999999999999993</v>
      </c>
      <c r="J41" s="46">
        <v>24.18</v>
      </c>
      <c r="K41" s="46">
        <v>0</v>
      </c>
      <c r="L41" s="46">
        <v>5.61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63.64</v>
      </c>
      <c r="V41" s="74">
        <v>-3</v>
      </c>
      <c r="W41">
        <v>25.15</v>
      </c>
      <c r="X41">
        <v>8.6999999999999993</v>
      </c>
      <c r="Y41">
        <v>-3</v>
      </c>
      <c r="Z41">
        <v>5.61</v>
      </c>
      <c r="AA41">
        <v>0</v>
      </c>
      <c r="AB41">
        <v>24.18</v>
      </c>
    </row>
    <row r="42" spans="7:28">
      <c r="G42" t="s">
        <v>84</v>
      </c>
      <c r="H42" s="73">
        <v>16.440000000000001</v>
      </c>
      <c r="I42" s="46">
        <v>6.77</v>
      </c>
      <c r="J42" s="46">
        <v>24.18</v>
      </c>
      <c r="K42" s="46">
        <v>0</v>
      </c>
      <c r="L42" s="46">
        <v>5.61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53</v>
      </c>
      <c r="V42" s="74">
        <v>-3</v>
      </c>
      <c r="W42">
        <v>16.440000000000001</v>
      </c>
      <c r="X42">
        <v>6.77</v>
      </c>
      <c r="Y42">
        <v>-3</v>
      </c>
      <c r="Z42">
        <v>5.61</v>
      </c>
      <c r="AA42">
        <v>0</v>
      </c>
      <c r="AB42">
        <v>24.18</v>
      </c>
    </row>
    <row r="43" spans="7:28">
      <c r="G43" t="s">
        <v>85</v>
      </c>
      <c r="H43" s="73">
        <v>29.02</v>
      </c>
      <c r="I43" s="46">
        <v>0</v>
      </c>
      <c r="J43" s="46">
        <v>24.18</v>
      </c>
      <c r="K43" s="46">
        <v>19.34</v>
      </c>
      <c r="L43" s="46">
        <v>8.6999999999999993</v>
      </c>
      <c r="M43" s="74">
        <v>0</v>
      </c>
      <c r="N43" s="73">
        <v>0</v>
      </c>
      <c r="O43" s="46">
        <v>-19</v>
      </c>
      <c r="P43" s="46">
        <v>0</v>
      </c>
      <c r="Q43" s="46">
        <v>0</v>
      </c>
      <c r="R43" s="46">
        <v>0</v>
      </c>
      <c r="S43" s="74">
        <v>0</v>
      </c>
      <c r="U43" s="73">
        <v>81.239999999999995</v>
      </c>
      <c r="V43" s="74">
        <v>-22</v>
      </c>
      <c r="W43">
        <v>29.02</v>
      </c>
      <c r="X43">
        <v>-19</v>
      </c>
      <c r="Y43">
        <v>-3</v>
      </c>
      <c r="Z43">
        <v>8.6999999999999993</v>
      </c>
      <c r="AA43">
        <v>19.34</v>
      </c>
      <c r="AB43">
        <v>24.18</v>
      </c>
    </row>
    <row r="44" spans="7:28">
      <c r="G44" t="s">
        <v>86</v>
      </c>
      <c r="H44" s="73">
        <v>20.309999999999999</v>
      </c>
      <c r="I44" s="46">
        <v>0</v>
      </c>
      <c r="J44" s="46">
        <v>24.18</v>
      </c>
      <c r="K44" s="46">
        <v>29.02</v>
      </c>
      <c r="L44" s="46">
        <v>9.48</v>
      </c>
      <c r="M44" s="74">
        <v>0</v>
      </c>
      <c r="N44" s="73">
        <v>0</v>
      </c>
      <c r="O44" s="46">
        <v>-13</v>
      </c>
      <c r="P44" s="46">
        <v>0</v>
      </c>
      <c r="Q44" s="46">
        <v>0</v>
      </c>
      <c r="R44" s="46">
        <v>0</v>
      </c>
      <c r="S44" s="74">
        <v>0</v>
      </c>
      <c r="U44" s="73">
        <v>82.99</v>
      </c>
      <c r="V44" s="74">
        <v>-16</v>
      </c>
      <c r="W44">
        <v>20.309999999999999</v>
      </c>
      <c r="X44">
        <v>-13</v>
      </c>
      <c r="Y44">
        <v>-3</v>
      </c>
      <c r="Z44">
        <v>9.48</v>
      </c>
      <c r="AA44">
        <v>29.02</v>
      </c>
      <c r="AB44">
        <v>24.18</v>
      </c>
    </row>
    <row r="45" spans="7:28">
      <c r="G45" t="s">
        <v>87</v>
      </c>
      <c r="H45" s="73">
        <v>61.9</v>
      </c>
      <c r="I45" s="46">
        <v>7.74</v>
      </c>
      <c r="J45" s="46">
        <v>0</v>
      </c>
      <c r="K45" s="46">
        <v>34.82</v>
      </c>
      <c r="L45" s="46">
        <v>9.67</v>
      </c>
      <c r="M45" s="74">
        <v>0</v>
      </c>
      <c r="N45" s="73">
        <v>0</v>
      </c>
      <c r="O45" s="46">
        <v>0</v>
      </c>
      <c r="P45" s="46">
        <v>-21</v>
      </c>
      <c r="Q45" s="46">
        <v>0</v>
      </c>
      <c r="R45" s="46">
        <v>0</v>
      </c>
      <c r="S45" s="74">
        <v>0</v>
      </c>
      <c r="U45" s="73">
        <v>114.13</v>
      </c>
      <c r="V45" s="74">
        <v>-24</v>
      </c>
      <c r="W45">
        <v>61.9</v>
      </c>
      <c r="X45">
        <v>7.74</v>
      </c>
      <c r="Y45">
        <v>-3</v>
      </c>
      <c r="Z45">
        <v>9.67</v>
      </c>
      <c r="AA45">
        <v>34.82</v>
      </c>
      <c r="AB45">
        <v>-21</v>
      </c>
    </row>
    <row r="46" spans="7:28">
      <c r="G46" t="s">
        <v>88</v>
      </c>
      <c r="H46" s="73">
        <v>60.93</v>
      </c>
      <c r="I46" s="46">
        <v>7.74</v>
      </c>
      <c r="J46" s="46">
        <v>0</v>
      </c>
      <c r="K46" s="46">
        <v>46.43</v>
      </c>
      <c r="L46" s="46">
        <v>9.67</v>
      </c>
      <c r="M46" s="74">
        <v>0</v>
      </c>
      <c r="N46" s="73">
        <v>0</v>
      </c>
      <c r="O46" s="46">
        <v>0</v>
      </c>
      <c r="P46" s="46">
        <v>-12</v>
      </c>
      <c r="Q46" s="46">
        <v>0</v>
      </c>
      <c r="R46" s="46">
        <v>0</v>
      </c>
      <c r="S46" s="74">
        <v>0</v>
      </c>
      <c r="U46" s="73">
        <v>124.77</v>
      </c>
      <c r="V46" s="74">
        <v>-15</v>
      </c>
      <c r="W46">
        <v>60.93</v>
      </c>
      <c r="X46">
        <v>7.74</v>
      </c>
      <c r="Y46">
        <v>-3</v>
      </c>
      <c r="Z46">
        <v>9.67</v>
      </c>
      <c r="AA46">
        <v>46.43</v>
      </c>
      <c r="AB46">
        <v>-12</v>
      </c>
    </row>
    <row r="47" spans="7:28">
      <c r="G47" t="s">
        <v>89</v>
      </c>
      <c r="H47" s="73">
        <v>30.95</v>
      </c>
      <c r="I47" s="46">
        <v>0</v>
      </c>
      <c r="J47" s="46">
        <v>0</v>
      </c>
      <c r="K47" s="46">
        <v>48.36</v>
      </c>
      <c r="L47" s="46">
        <v>9.19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88.5</v>
      </c>
      <c r="V47" s="74">
        <v>-3</v>
      </c>
      <c r="W47">
        <v>30.95</v>
      </c>
      <c r="X47">
        <v>0</v>
      </c>
      <c r="Y47">
        <v>-3</v>
      </c>
      <c r="Z47">
        <v>9.19</v>
      </c>
      <c r="AA47">
        <v>48.36</v>
      </c>
      <c r="AB47">
        <v>0</v>
      </c>
    </row>
    <row r="48" spans="7:28">
      <c r="G48" t="s">
        <v>90</v>
      </c>
      <c r="H48" s="73">
        <v>29.02</v>
      </c>
      <c r="I48" s="46">
        <v>0</v>
      </c>
      <c r="J48" s="46">
        <v>0</v>
      </c>
      <c r="K48" s="46">
        <v>48.35</v>
      </c>
      <c r="L48" s="46">
        <v>9.19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86.56</v>
      </c>
      <c r="V48" s="74">
        <v>-3</v>
      </c>
      <c r="W48">
        <v>29.02</v>
      </c>
      <c r="X48">
        <v>0</v>
      </c>
      <c r="Y48">
        <v>-3</v>
      </c>
      <c r="Z48">
        <v>9.19</v>
      </c>
      <c r="AA48">
        <v>48.35</v>
      </c>
      <c r="AB48">
        <v>0</v>
      </c>
    </row>
    <row r="49" spans="7:28">
      <c r="G49" t="s">
        <v>91</v>
      </c>
      <c r="H49" s="73">
        <v>36.75</v>
      </c>
      <c r="I49" s="46">
        <v>0</v>
      </c>
      <c r="J49" s="46">
        <v>0</v>
      </c>
      <c r="K49" s="46">
        <v>66.739999999999995</v>
      </c>
      <c r="L49" s="46">
        <v>8.9</v>
      </c>
      <c r="M49" s="74">
        <v>0</v>
      </c>
      <c r="N49" s="73">
        <v>0</v>
      </c>
      <c r="O49" s="46">
        <v>-48</v>
      </c>
      <c r="P49" s="46">
        <v>0</v>
      </c>
      <c r="Q49" s="46">
        <v>0</v>
      </c>
      <c r="R49" s="46">
        <v>0</v>
      </c>
      <c r="S49" s="74">
        <v>0</v>
      </c>
      <c r="U49" s="73">
        <v>112.39</v>
      </c>
      <c r="V49" s="74">
        <v>-51</v>
      </c>
      <c r="W49">
        <v>36.75</v>
      </c>
      <c r="X49">
        <v>-48</v>
      </c>
      <c r="Y49">
        <v>-3</v>
      </c>
      <c r="Z49">
        <v>8.9</v>
      </c>
      <c r="AA49">
        <v>66.739999999999995</v>
      </c>
      <c r="AB49">
        <v>0</v>
      </c>
    </row>
    <row r="50" spans="7:28">
      <c r="G50" t="s">
        <v>92</v>
      </c>
      <c r="H50" s="73">
        <v>41.59</v>
      </c>
      <c r="I50" s="46">
        <v>0</v>
      </c>
      <c r="J50" s="46">
        <v>0</v>
      </c>
      <c r="K50" s="46">
        <v>60.93</v>
      </c>
      <c r="L50" s="46">
        <v>8.9</v>
      </c>
      <c r="M50" s="74">
        <v>0</v>
      </c>
      <c r="N50" s="73">
        <v>0</v>
      </c>
      <c r="O50" s="46">
        <v>-3</v>
      </c>
      <c r="P50" s="46">
        <v>0</v>
      </c>
      <c r="Q50" s="46">
        <v>0</v>
      </c>
      <c r="R50" s="46">
        <v>0</v>
      </c>
      <c r="S50" s="74">
        <v>0</v>
      </c>
      <c r="U50" s="73">
        <v>111.42</v>
      </c>
      <c r="V50" s="74">
        <v>-6</v>
      </c>
      <c r="W50">
        <v>41.59</v>
      </c>
      <c r="X50">
        <v>-3</v>
      </c>
      <c r="Y50">
        <v>-3</v>
      </c>
      <c r="Z50">
        <v>8.9</v>
      </c>
      <c r="AA50">
        <v>60.93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62.87</v>
      </c>
      <c r="L51" s="46">
        <v>8.6999999999999993</v>
      </c>
      <c r="M51" s="74">
        <v>0</v>
      </c>
      <c r="N51" s="73">
        <v>-50</v>
      </c>
      <c r="O51" s="46">
        <v>-28</v>
      </c>
      <c r="P51" s="46">
        <v>-30</v>
      </c>
      <c r="Q51" s="46">
        <v>0</v>
      </c>
      <c r="R51" s="46">
        <v>0</v>
      </c>
      <c r="S51" s="74">
        <v>0</v>
      </c>
      <c r="U51" s="73">
        <v>71.569999999999993</v>
      </c>
      <c r="V51" s="74">
        <v>-111</v>
      </c>
      <c r="W51">
        <v>-50</v>
      </c>
      <c r="X51">
        <v>-28</v>
      </c>
      <c r="Y51">
        <v>-3</v>
      </c>
      <c r="Z51">
        <v>8.6999999999999993</v>
      </c>
      <c r="AA51">
        <v>62.87</v>
      </c>
      <c r="AB51">
        <v>-30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62.87</v>
      </c>
      <c r="L52" s="46">
        <v>9.19</v>
      </c>
      <c r="M52" s="74">
        <v>0</v>
      </c>
      <c r="N52" s="73">
        <v>-69</v>
      </c>
      <c r="O52" s="46">
        <v>-28</v>
      </c>
      <c r="P52" s="46">
        <v>-25</v>
      </c>
      <c r="Q52" s="46">
        <v>0</v>
      </c>
      <c r="R52" s="46">
        <v>0</v>
      </c>
      <c r="S52" s="74">
        <v>0</v>
      </c>
      <c r="U52" s="73">
        <v>72.06</v>
      </c>
      <c r="V52" s="74">
        <v>-125</v>
      </c>
      <c r="W52">
        <v>-69</v>
      </c>
      <c r="X52">
        <v>-28</v>
      </c>
      <c r="Y52">
        <v>-3</v>
      </c>
      <c r="Z52">
        <v>9.19</v>
      </c>
      <c r="AA52">
        <v>62.87</v>
      </c>
      <c r="AB52">
        <v>-25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64.8</v>
      </c>
      <c r="L53" s="46">
        <v>8.9</v>
      </c>
      <c r="M53" s="74">
        <v>0</v>
      </c>
      <c r="N53" s="73">
        <v>-97</v>
      </c>
      <c r="O53" s="46">
        <v>-10</v>
      </c>
      <c r="P53" s="46">
        <v>-35</v>
      </c>
      <c r="Q53" s="46">
        <v>0</v>
      </c>
      <c r="R53" s="46">
        <v>0</v>
      </c>
      <c r="S53" s="74">
        <v>0</v>
      </c>
      <c r="U53" s="73">
        <v>73.7</v>
      </c>
      <c r="V53" s="74">
        <v>-145</v>
      </c>
      <c r="W53">
        <v>-97</v>
      </c>
      <c r="X53">
        <v>-10</v>
      </c>
      <c r="Y53">
        <v>-3</v>
      </c>
      <c r="Z53">
        <v>8.9</v>
      </c>
      <c r="AA53">
        <v>64.8</v>
      </c>
      <c r="AB53">
        <v>-35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64.8</v>
      </c>
      <c r="L54" s="46">
        <v>8.51</v>
      </c>
      <c r="M54" s="74">
        <v>0</v>
      </c>
      <c r="N54" s="73">
        <v>-92</v>
      </c>
      <c r="O54" s="46">
        <v>-6</v>
      </c>
      <c r="P54" s="46">
        <v>-40</v>
      </c>
      <c r="Q54" s="46">
        <v>0</v>
      </c>
      <c r="R54" s="46">
        <v>0</v>
      </c>
      <c r="S54" s="74">
        <v>0</v>
      </c>
      <c r="U54" s="73">
        <v>73.31</v>
      </c>
      <c r="V54" s="74">
        <v>-141</v>
      </c>
      <c r="W54">
        <v>-92</v>
      </c>
      <c r="X54">
        <v>-6</v>
      </c>
      <c r="Y54">
        <v>-3</v>
      </c>
      <c r="Z54">
        <v>8.51</v>
      </c>
      <c r="AA54">
        <v>64.8</v>
      </c>
      <c r="AB54">
        <v>-40</v>
      </c>
    </row>
    <row r="55" spans="7:28">
      <c r="G55" t="s">
        <v>97</v>
      </c>
      <c r="H55" s="73">
        <v>0</v>
      </c>
      <c r="I55" s="46">
        <v>1.93</v>
      </c>
      <c r="J55" s="46">
        <v>0</v>
      </c>
      <c r="K55" s="46">
        <v>67.7</v>
      </c>
      <c r="L55" s="46">
        <v>5.71</v>
      </c>
      <c r="M55" s="74">
        <v>0</v>
      </c>
      <c r="N55" s="73">
        <v>-113</v>
      </c>
      <c r="O55" s="46">
        <v>0</v>
      </c>
      <c r="P55" s="46">
        <v>-65</v>
      </c>
      <c r="Q55" s="46">
        <v>0</v>
      </c>
      <c r="R55" s="46">
        <v>0</v>
      </c>
      <c r="S55" s="74">
        <v>0</v>
      </c>
      <c r="U55" s="73">
        <v>75.34</v>
      </c>
      <c r="V55" s="74">
        <v>-181</v>
      </c>
      <c r="W55">
        <v>-113</v>
      </c>
      <c r="X55">
        <v>1.93</v>
      </c>
      <c r="Y55">
        <v>-3</v>
      </c>
      <c r="Z55">
        <v>5.71</v>
      </c>
      <c r="AA55">
        <v>67.7</v>
      </c>
      <c r="AB55">
        <v>-65</v>
      </c>
    </row>
    <row r="56" spans="7:28">
      <c r="G56" t="s">
        <v>98</v>
      </c>
      <c r="H56" s="73">
        <v>0</v>
      </c>
      <c r="I56" s="46">
        <v>7.74</v>
      </c>
      <c r="J56" s="46">
        <v>0</v>
      </c>
      <c r="K56" s="46">
        <v>68.66</v>
      </c>
      <c r="L56" s="46">
        <v>5.13</v>
      </c>
      <c r="M56" s="74">
        <v>0</v>
      </c>
      <c r="N56" s="73">
        <v>-129</v>
      </c>
      <c r="O56" s="46">
        <v>0</v>
      </c>
      <c r="P56" s="46">
        <v>-60</v>
      </c>
      <c r="Q56" s="46">
        <v>0</v>
      </c>
      <c r="R56" s="46">
        <v>0</v>
      </c>
      <c r="S56" s="74">
        <v>0</v>
      </c>
      <c r="U56" s="73">
        <v>81.53</v>
      </c>
      <c r="V56" s="74">
        <v>-192</v>
      </c>
      <c r="W56">
        <v>-129</v>
      </c>
      <c r="X56">
        <v>7.74</v>
      </c>
      <c r="Y56">
        <v>-3</v>
      </c>
      <c r="Z56">
        <v>5.13</v>
      </c>
      <c r="AA56">
        <v>68.66</v>
      </c>
      <c r="AB56">
        <v>-60</v>
      </c>
    </row>
    <row r="57" spans="7:28">
      <c r="G57" t="s">
        <v>99</v>
      </c>
      <c r="H57" s="73">
        <v>0</v>
      </c>
      <c r="I57" s="46">
        <v>6.77</v>
      </c>
      <c r="J57" s="46">
        <v>0</v>
      </c>
      <c r="K57" s="46">
        <v>43.52</v>
      </c>
      <c r="L57" s="46">
        <v>3.39</v>
      </c>
      <c r="M57" s="74">
        <v>0</v>
      </c>
      <c r="N57" s="73">
        <v>-170</v>
      </c>
      <c r="O57" s="46">
        <v>0</v>
      </c>
      <c r="P57" s="46">
        <v>-57</v>
      </c>
      <c r="Q57" s="46">
        <v>0</v>
      </c>
      <c r="R57" s="46">
        <v>0</v>
      </c>
      <c r="S57" s="74">
        <v>0</v>
      </c>
      <c r="U57" s="73">
        <v>53.68</v>
      </c>
      <c r="V57" s="74">
        <v>-230</v>
      </c>
      <c r="W57">
        <v>-170</v>
      </c>
      <c r="X57">
        <v>6.77</v>
      </c>
      <c r="Y57">
        <v>-3</v>
      </c>
      <c r="Z57">
        <v>3.39</v>
      </c>
      <c r="AA57">
        <v>43.52</v>
      </c>
      <c r="AB57">
        <v>-57</v>
      </c>
    </row>
    <row r="58" spans="7:28">
      <c r="G58" t="s">
        <v>100</v>
      </c>
      <c r="H58" s="73">
        <v>0</v>
      </c>
      <c r="I58" s="46">
        <v>14.51</v>
      </c>
      <c r="J58" s="46">
        <v>0</v>
      </c>
      <c r="K58" s="46">
        <v>42.55</v>
      </c>
      <c r="L58" s="46">
        <v>2.42</v>
      </c>
      <c r="M58" s="74">
        <v>0</v>
      </c>
      <c r="N58" s="73">
        <v>-195</v>
      </c>
      <c r="O58" s="46">
        <v>0</v>
      </c>
      <c r="P58" s="46">
        <v>-70</v>
      </c>
      <c r="Q58" s="46">
        <v>0</v>
      </c>
      <c r="R58" s="46">
        <v>0</v>
      </c>
      <c r="S58" s="74">
        <v>0</v>
      </c>
      <c r="U58" s="73">
        <v>59.48</v>
      </c>
      <c r="V58" s="74">
        <v>-268</v>
      </c>
      <c r="W58">
        <v>-195</v>
      </c>
      <c r="X58">
        <v>14.51</v>
      </c>
      <c r="Y58">
        <v>-3</v>
      </c>
      <c r="Z58">
        <v>2.42</v>
      </c>
      <c r="AA58">
        <v>42.55</v>
      </c>
      <c r="AB58">
        <v>-70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33.85</v>
      </c>
      <c r="L59" s="46">
        <v>0.68</v>
      </c>
      <c r="M59" s="74">
        <v>0</v>
      </c>
      <c r="N59" s="73">
        <v>-149</v>
      </c>
      <c r="O59" s="46">
        <v>-11</v>
      </c>
      <c r="P59" s="46">
        <v>-45</v>
      </c>
      <c r="Q59" s="46">
        <v>0</v>
      </c>
      <c r="R59" s="46">
        <v>0</v>
      </c>
      <c r="S59" s="74">
        <v>0</v>
      </c>
      <c r="U59" s="73">
        <v>34.53</v>
      </c>
      <c r="V59" s="74">
        <v>-208</v>
      </c>
      <c r="W59">
        <v>-149</v>
      </c>
      <c r="X59">
        <v>-11</v>
      </c>
      <c r="Y59">
        <v>-3</v>
      </c>
      <c r="Z59">
        <v>0.68</v>
      </c>
      <c r="AA59">
        <v>33.85</v>
      </c>
      <c r="AB59">
        <v>-45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60.93</v>
      </c>
      <c r="L60" s="46">
        <v>0.97</v>
      </c>
      <c r="M60" s="74">
        <v>0</v>
      </c>
      <c r="N60" s="73">
        <v>-126</v>
      </c>
      <c r="O60" s="46">
        <v>-5</v>
      </c>
      <c r="P60" s="46">
        <v>-12</v>
      </c>
      <c r="Q60" s="46">
        <v>0</v>
      </c>
      <c r="R60" s="46">
        <v>0</v>
      </c>
      <c r="S60" s="74">
        <v>0</v>
      </c>
      <c r="U60" s="73">
        <v>61.9</v>
      </c>
      <c r="V60" s="74">
        <v>-146</v>
      </c>
      <c r="W60">
        <v>-126</v>
      </c>
      <c r="X60">
        <v>-5</v>
      </c>
      <c r="Y60">
        <v>-3</v>
      </c>
      <c r="Z60">
        <v>0.97</v>
      </c>
      <c r="AA60">
        <v>60.93</v>
      </c>
      <c r="AB60">
        <v>-12</v>
      </c>
    </row>
    <row r="61" spans="7:28">
      <c r="G61" t="s">
        <v>103</v>
      </c>
      <c r="H61" s="73">
        <v>0</v>
      </c>
      <c r="I61" s="46">
        <v>0</v>
      </c>
      <c r="J61" s="46">
        <v>58.03</v>
      </c>
      <c r="K61" s="46">
        <v>70.61</v>
      </c>
      <c r="L61" s="46">
        <v>0</v>
      </c>
      <c r="M61" s="74">
        <v>0</v>
      </c>
      <c r="N61" s="73">
        <v>-113</v>
      </c>
      <c r="O61" s="46">
        <v>-149</v>
      </c>
      <c r="P61" s="46">
        <v>0</v>
      </c>
      <c r="Q61" s="46">
        <v>0</v>
      </c>
      <c r="R61" s="46">
        <v>0</v>
      </c>
      <c r="S61" s="74">
        <v>0</v>
      </c>
      <c r="U61" s="73">
        <v>128.63999999999999</v>
      </c>
      <c r="V61" s="74">
        <v>-265</v>
      </c>
      <c r="W61">
        <v>-113</v>
      </c>
      <c r="X61">
        <v>-149</v>
      </c>
      <c r="Y61">
        <v>-3</v>
      </c>
      <c r="Z61">
        <v>0</v>
      </c>
      <c r="AA61">
        <v>70.61</v>
      </c>
      <c r="AB61">
        <v>58.03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71.569999999999993</v>
      </c>
      <c r="L62" s="46">
        <v>0.28999999999999998</v>
      </c>
      <c r="M62" s="74">
        <v>0</v>
      </c>
      <c r="N62" s="73">
        <v>-129</v>
      </c>
      <c r="O62" s="46">
        <v>-149</v>
      </c>
      <c r="P62" s="46">
        <v>-20</v>
      </c>
      <c r="Q62" s="46">
        <v>0</v>
      </c>
      <c r="R62" s="46">
        <v>0</v>
      </c>
      <c r="S62" s="74">
        <v>0</v>
      </c>
      <c r="U62" s="73">
        <v>71.86</v>
      </c>
      <c r="V62" s="74">
        <v>-301</v>
      </c>
      <c r="W62">
        <v>-129</v>
      </c>
      <c r="X62">
        <v>-149</v>
      </c>
      <c r="Y62">
        <v>-3</v>
      </c>
      <c r="Z62">
        <v>0.28999999999999998</v>
      </c>
      <c r="AA62">
        <v>71.569999999999993</v>
      </c>
      <c r="AB62">
        <v>-20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73.510000000000005</v>
      </c>
      <c r="L63" s="46">
        <v>0</v>
      </c>
      <c r="M63" s="74">
        <v>0</v>
      </c>
      <c r="N63" s="73">
        <v>-170</v>
      </c>
      <c r="O63" s="46">
        <v>-185</v>
      </c>
      <c r="P63" s="46">
        <v>0</v>
      </c>
      <c r="Q63" s="46">
        <v>0</v>
      </c>
      <c r="R63" s="46">
        <v>-2</v>
      </c>
      <c r="S63" s="74">
        <v>0</v>
      </c>
      <c r="U63" s="73">
        <v>73.510000000000005</v>
      </c>
      <c r="V63" s="74">
        <v>-360</v>
      </c>
      <c r="W63">
        <v>-170</v>
      </c>
      <c r="X63">
        <v>-185</v>
      </c>
      <c r="Y63">
        <v>-3</v>
      </c>
      <c r="Z63">
        <v>-2</v>
      </c>
      <c r="AA63">
        <v>73.510000000000005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77.38</v>
      </c>
      <c r="L64" s="46">
        <v>1.93</v>
      </c>
      <c r="M64" s="74">
        <v>0</v>
      </c>
      <c r="N64" s="73">
        <v>-126</v>
      </c>
      <c r="O64" s="46">
        <v>-99</v>
      </c>
      <c r="P64" s="46">
        <v>0</v>
      </c>
      <c r="Q64" s="46">
        <v>0</v>
      </c>
      <c r="R64" s="46">
        <v>0</v>
      </c>
      <c r="S64" s="74">
        <v>0</v>
      </c>
      <c r="U64" s="73">
        <v>79.31</v>
      </c>
      <c r="V64" s="74">
        <v>-228</v>
      </c>
      <c r="W64">
        <v>-126</v>
      </c>
      <c r="X64">
        <v>-99</v>
      </c>
      <c r="Y64">
        <v>-3</v>
      </c>
      <c r="Z64">
        <v>1.93</v>
      </c>
      <c r="AA64">
        <v>77.38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76.41</v>
      </c>
      <c r="L65" s="46">
        <v>6.29</v>
      </c>
      <c r="M65" s="74">
        <v>0</v>
      </c>
      <c r="N65" s="73">
        <v>-164</v>
      </c>
      <c r="O65" s="46">
        <v>-4</v>
      </c>
      <c r="P65" s="46">
        <v>0</v>
      </c>
      <c r="Q65" s="46">
        <v>0</v>
      </c>
      <c r="R65" s="46">
        <v>0</v>
      </c>
      <c r="S65" s="74">
        <v>0</v>
      </c>
      <c r="U65" s="73">
        <v>82.7</v>
      </c>
      <c r="V65" s="74">
        <v>-171</v>
      </c>
      <c r="W65">
        <v>-164</v>
      </c>
      <c r="X65">
        <v>-4</v>
      </c>
      <c r="Y65">
        <v>-3</v>
      </c>
      <c r="Z65">
        <v>6.29</v>
      </c>
      <c r="AA65">
        <v>76.41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74.47</v>
      </c>
      <c r="L66" s="46">
        <v>6.29</v>
      </c>
      <c r="M66" s="74">
        <v>0</v>
      </c>
      <c r="N66" s="73">
        <v>-168</v>
      </c>
      <c r="O66" s="46">
        <v>-3</v>
      </c>
      <c r="P66" s="46">
        <v>0</v>
      </c>
      <c r="Q66" s="46">
        <v>0</v>
      </c>
      <c r="R66" s="46">
        <v>0</v>
      </c>
      <c r="S66" s="74">
        <v>0</v>
      </c>
      <c r="U66" s="73">
        <v>80.760000000000005</v>
      </c>
      <c r="V66" s="74">
        <v>-174</v>
      </c>
      <c r="W66">
        <v>-168</v>
      </c>
      <c r="X66">
        <v>-3</v>
      </c>
      <c r="Y66">
        <v>-3</v>
      </c>
      <c r="Z66">
        <v>6.29</v>
      </c>
      <c r="AA66">
        <v>74.47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70.599999999999994</v>
      </c>
      <c r="L67" s="46">
        <v>6.29</v>
      </c>
      <c r="M67" s="74">
        <v>0</v>
      </c>
      <c r="N67" s="73">
        <v>-202</v>
      </c>
      <c r="O67" s="46">
        <v>-88</v>
      </c>
      <c r="P67" s="46">
        <v>-15</v>
      </c>
      <c r="Q67" s="46">
        <v>0</v>
      </c>
      <c r="R67" s="46">
        <v>0</v>
      </c>
      <c r="S67" s="74">
        <v>0</v>
      </c>
      <c r="U67" s="73">
        <v>76.89</v>
      </c>
      <c r="V67" s="74">
        <v>-308</v>
      </c>
      <c r="W67">
        <v>-202</v>
      </c>
      <c r="X67">
        <v>-88</v>
      </c>
      <c r="Y67">
        <v>-3</v>
      </c>
      <c r="Z67">
        <v>6.29</v>
      </c>
      <c r="AA67">
        <v>70.599999999999994</v>
      </c>
      <c r="AB67">
        <v>-15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63.83</v>
      </c>
      <c r="L68" s="46">
        <v>6.29</v>
      </c>
      <c r="M68" s="74">
        <v>0</v>
      </c>
      <c r="N68" s="73">
        <v>-193</v>
      </c>
      <c r="O68" s="46">
        <v>-83</v>
      </c>
      <c r="P68" s="46">
        <v>-5</v>
      </c>
      <c r="Q68" s="46">
        <v>0</v>
      </c>
      <c r="R68" s="46">
        <v>0</v>
      </c>
      <c r="S68" s="74">
        <v>0</v>
      </c>
      <c r="U68" s="73">
        <v>70.12</v>
      </c>
      <c r="V68" s="74">
        <v>-284</v>
      </c>
      <c r="W68">
        <v>-193</v>
      </c>
      <c r="X68">
        <v>-83</v>
      </c>
      <c r="Y68">
        <v>-3</v>
      </c>
      <c r="Z68">
        <v>6.29</v>
      </c>
      <c r="AA68">
        <v>63.83</v>
      </c>
      <c r="AB68">
        <v>-5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53.2</v>
      </c>
      <c r="L69" s="46">
        <v>7.25</v>
      </c>
      <c r="M69" s="74">
        <v>0</v>
      </c>
      <c r="N69" s="73">
        <v>-127</v>
      </c>
      <c r="O69" s="46">
        <v>-67</v>
      </c>
      <c r="P69" s="46">
        <v>0</v>
      </c>
      <c r="Q69" s="46">
        <v>0</v>
      </c>
      <c r="R69" s="46">
        <v>0</v>
      </c>
      <c r="S69" s="74">
        <v>0</v>
      </c>
      <c r="U69" s="73">
        <v>60.45</v>
      </c>
      <c r="V69" s="74">
        <v>-197</v>
      </c>
      <c r="W69">
        <v>-127</v>
      </c>
      <c r="X69">
        <v>-67</v>
      </c>
      <c r="Y69">
        <v>-3</v>
      </c>
      <c r="Z69">
        <v>7.25</v>
      </c>
      <c r="AA69">
        <v>53.2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44.49</v>
      </c>
      <c r="L70" s="46">
        <v>7.74</v>
      </c>
      <c r="M70" s="74">
        <v>0</v>
      </c>
      <c r="N70" s="73">
        <v>-146</v>
      </c>
      <c r="O70" s="46">
        <v>-96</v>
      </c>
      <c r="P70" s="46">
        <v>0</v>
      </c>
      <c r="Q70" s="46">
        <v>0</v>
      </c>
      <c r="R70" s="46">
        <v>0</v>
      </c>
      <c r="S70" s="74">
        <v>0</v>
      </c>
      <c r="U70" s="73">
        <v>52.23</v>
      </c>
      <c r="V70" s="74">
        <v>-245</v>
      </c>
      <c r="W70">
        <v>-146</v>
      </c>
      <c r="X70">
        <v>-96</v>
      </c>
      <c r="Y70">
        <v>-3</v>
      </c>
      <c r="Z70">
        <v>7.74</v>
      </c>
      <c r="AA70">
        <v>44.49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29.02</v>
      </c>
      <c r="K71" s="46">
        <v>60.93</v>
      </c>
      <c r="L71" s="46">
        <v>6.77</v>
      </c>
      <c r="M71" s="74">
        <v>0</v>
      </c>
      <c r="N71" s="73">
        <v>-114</v>
      </c>
      <c r="O71" s="46">
        <v>-106</v>
      </c>
      <c r="P71" s="46">
        <v>0</v>
      </c>
      <c r="Q71" s="46">
        <v>0</v>
      </c>
      <c r="R71" s="46">
        <v>0</v>
      </c>
      <c r="S71" s="74">
        <v>0</v>
      </c>
      <c r="U71" s="73">
        <v>96.72</v>
      </c>
      <c r="V71" s="74">
        <v>-223</v>
      </c>
      <c r="W71">
        <v>-114</v>
      </c>
      <c r="X71">
        <v>-106</v>
      </c>
      <c r="Y71">
        <v>-3</v>
      </c>
      <c r="Z71">
        <v>6.77</v>
      </c>
      <c r="AA71">
        <v>60.93</v>
      </c>
      <c r="AB71">
        <v>29.02</v>
      </c>
    </row>
    <row r="72" spans="7:28">
      <c r="G72" t="s">
        <v>114</v>
      </c>
      <c r="H72" s="73">
        <v>0</v>
      </c>
      <c r="I72" s="46">
        <v>0</v>
      </c>
      <c r="J72" s="46">
        <v>29.02</v>
      </c>
      <c r="K72" s="46">
        <v>53.19</v>
      </c>
      <c r="L72" s="46">
        <v>7.74</v>
      </c>
      <c r="M72" s="74">
        <v>0</v>
      </c>
      <c r="N72" s="73">
        <v>-104</v>
      </c>
      <c r="O72" s="46">
        <v>-100</v>
      </c>
      <c r="P72" s="46">
        <v>0</v>
      </c>
      <c r="Q72" s="46">
        <v>0</v>
      </c>
      <c r="R72" s="46">
        <v>0</v>
      </c>
      <c r="S72" s="74">
        <v>0</v>
      </c>
      <c r="U72" s="73">
        <v>89.95</v>
      </c>
      <c r="V72" s="74">
        <v>-207</v>
      </c>
      <c r="W72">
        <v>-104</v>
      </c>
      <c r="X72">
        <v>-100</v>
      </c>
      <c r="Y72">
        <v>-3</v>
      </c>
      <c r="Z72">
        <v>7.74</v>
      </c>
      <c r="AA72">
        <v>53.19</v>
      </c>
      <c r="AB72">
        <v>29.02</v>
      </c>
    </row>
    <row r="73" spans="7:28">
      <c r="G73" t="s">
        <v>115</v>
      </c>
      <c r="H73" s="73">
        <v>0</v>
      </c>
      <c r="I73" s="46">
        <v>0</v>
      </c>
      <c r="J73" s="46">
        <v>9.67</v>
      </c>
      <c r="K73" s="46">
        <v>43.53</v>
      </c>
      <c r="L73" s="46">
        <v>8.6999999999999993</v>
      </c>
      <c r="M73" s="74">
        <v>0</v>
      </c>
      <c r="N73" s="73">
        <v>-45</v>
      </c>
      <c r="O73" s="46">
        <v>-81</v>
      </c>
      <c r="P73" s="46">
        <v>0</v>
      </c>
      <c r="Q73" s="46">
        <v>0</v>
      </c>
      <c r="R73" s="46">
        <v>0</v>
      </c>
      <c r="S73" s="74">
        <v>0</v>
      </c>
      <c r="U73" s="73">
        <v>61.9</v>
      </c>
      <c r="V73" s="74">
        <v>-129</v>
      </c>
      <c r="W73">
        <v>-45</v>
      </c>
      <c r="X73">
        <v>-81</v>
      </c>
      <c r="Y73">
        <v>-3</v>
      </c>
      <c r="Z73">
        <v>8.6999999999999993</v>
      </c>
      <c r="AA73">
        <v>43.53</v>
      </c>
      <c r="AB73">
        <v>9.67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32.89</v>
      </c>
      <c r="L74" s="46">
        <v>9.67</v>
      </c>
      <c r="M74" s="74">
        <v>0</v>
      </c>
      <c r="N74" s="73">
        <v>-20</v>
      </c>
      <c r="O74" s="46">
        <v>-71</v>
      </c>
      <c r="P74" s="46">
        <v>-40</v>
      </c>
      <c r="Q74" s="46">
        <v>0</v>
      </c>
      <c r="R74" s="46">
        <v>0</v>
      </c>
      <c r="S74" s="74">
        <v>0</v>
      </c>
      <c r="U74" s="73">
        <v>42.56</v>
      </c>
      <c r="V74" s="74">
        <v>-134</v>
      </c>
      <c r="W74">
        <v>-20</v>
      </c>
      <c r="X74">
        <v>-71</v>
      </c>
      <c r="Y74">
        <v>-3</v>
      </c>
      <c r="Z74">
        <v>9.67</v>
      </c>
      <c r="AA74">
        <v>32.89</v>
      </c>
      <c r="AB74">
        <v>-40</v>
      </c>
    </row>
    <row r="75" spans="7:28">
      <c r="G75" t="s">
        <v>117</v>
      </c>
      <c r="H75" s="73">
        <v>0</v>
      </c>
      <c r="I75" s="46">
        <v>0</v>
      </c>
      <c r="J75" s="46">
        <v>9.67</v>
      </c>
      <c r="K75" s="46">
        <v>22.25</v>
      </c>
      <c r="L75" s="46">
        <v>10.64</v>
      </c>
      <c r="M75" s="74">
        <v>0</v>
      </c>
      <c r="N75" s="73">
        <v>-34</v>
      </c>
      <c r="O75" s="46">
        <v>-82</v>
      </c>
      <c r="P75" s="46">
        <v>0</v>
      </c>
      <c r="Q75" s="46">
        <v>0</v>
      </c>
      <c r="R75" s="46">
        <v>0</v>
      </c>
      <c r="S75" s="74">
        <v>0</v>
      </c>
      <c r="U75" s="73">
        <v>42.56</v>
      </c>
      <c r="V75" s="74">
        <v>-119</v>
      </c>
      <c r="W75">
        <v>-34</v>
      </c>
      <c r="X75">
        <v>-82</v>
      </c>
      <c r="Y75">
        <v>-3</v>
      </c>
      <c r="Z75">
        <v>10.64</v>
      </c>
      <c r="AA75">
        <v>22.25</v>
      </c>
      <c r="AB75">
        <v>9.67</v>
      </c>
    </row>
    <row r="76" spans="7:28">
      <c r="G76" t="s">
        <v>118</v>
      </c>
      <c r="H76" s="73">
        <v>0</v>
      </c>
      <c r="I76" s="46">
        <v>0</v>
      </c>
      <c r="J76" s="46">
        <v>9.67</v>
      </c>
      <c r="K76" s="46">
        <v>13.55</v>
      </c>
      <c r="L76" s="46">
        <v>11.12</v>
      </c>
      <c r="M76" s="74">
        <v>0</v>
      </c>
      <c r="N76" s="73">
        <v>-96</v>
      </c>
      <c r="O76" s="46">
        <v>-63</v>
      </c>
      <c r="P76" s="46">
        <v>0</v>
      </c>
      <c r="Q76" s="46">
        <v>0</v>
      </c>
      <c r="R76" s="46">
        <v>0</v>
      </c>
      <c r="S76" s="74">
        <v>0</v>
      </c>
      <c r="U76" s="73">
        <v>34.340000000000003</v>
      </c>
      <c r="V76" s="74">
        <v>-162</v>
      </c>
      <c r="W76">
        <v>-96</v>
      </c>
      <c r="X76">
        <v>-63</v>
      </c>
      <c r="Y76">
        <v>-3</v>
      </c>
      <c r="Z76">
        <v>11.12</v>
      </c>
      <c r="AA76">
        <v>13.55</v>
      </c>
      <c r="AB76">
        <v>9.67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9.67</v>
      </c>
      <c r="L77" s="46">
        <v>11.61</v>
      </c>
      <c r="M77" s="74">
        <v>0</v>
      </c>
      <c r="N77" s="73">
        <v>-146</v>
      </c>
      <c r="O77" s="46">
        <v>-47</v>
      </c>
      <c r="P77" s="46">
        <v>0</v>
      </c>
      <c r="Q77" s="46">
        <v>0</v>
      </c>
      <c r="R77" s="46">
        <v>0</v>
      </c>
      <c r="S77" s="74">
        <v>0</v>
      </c>
      <c r="U77" s="73">
        <v>21.28</v>
      </c>
      <c r="V77" s="74">
        <v>-196</v>
      </c>
      <c r="W77">
        <v>-146</v>
      </c>
      <c r="X77">
        <v>-47</v>
      </c>
      <c r="Y77">
        <v>-3</v>
      </c>
      <c r="Z77">
        <v>11.61</v>
      </c>
      <c r="AA77">
        <v>9.67</v>
      </c>
      <c r="AB77">
        <v>0</v>
      </c>
    </row>
    <row r="78" spans="7:28">
      <c r="G78" t="s">
        <v>120</v>
      </c>
      <c r="H78" s="73">
        <v>0</v>
      </c>
      <c r="I78" s="46">
        <v>40.619999999999997</v>
      </c>
      <c r="J78" s="46">
        <v>4.84</v>
      </c>
      <c r="K78" s="46">
        <v>9.67</v>
      </c>
      <c r="L78" s="46">
        <v>11.61</v>
      </c>
      <c r="M78" s="74">
        <v>0</v>
      </c>
      <c r="N78" s="73">
        <v>-225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66.739999999999995</v>
      </c>
      <c r="V78" s="74">
        <v>-228</v>
      </c>
      <c r="W78">
        <v>-225</v>
      </c>
      <c r="X78">
        <v>40.619999999999997</v>
      </c>
      <c r="Y78">
        <v>-3</v>
      </c>
      <c r="Z78">
        <v>11.61</v>
      </c>
      <c r="AA78">
        <v>9.67</v>
      </c>
      <c r="AB78">
        <v>4.84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22.24</v>
      </c>
      <c r="L79" s="46">
        <v>11.61</v>
      </c>
      <c r="M79" s="74">
        <v>0</v>
      </c>
      <c r="N79" s="73">
        <v>-345</v>
      </c>
      <c r="O79" s="46">
        <v>-70</v>
      </c>
      <c r="P79" s="46">
        <v>-30</v>
      </c>
      <c r="Q79" s="46">
        <v>0</v>
      </c>
      <c r="R79" s="46">
        <v>0</v>
      </c>
      <c r="S79" s="74">
        <v>0</v>
      </c>
      <c r="U79" s="73">
        <v>33.85</v>
      </c>
      <c r="V79" s="74">
        <v>-448</v>
      </c>
      <c r="W79">
        <v>-345</v>
      </c>
      <c r="X79">
        <v>-70</v>
      </c>
      <c r="Y79">
        <v>-3</v>
      </c>
      <c r="Z79">
        <v>11.61</v>
      </c>
      <c r="AA79">
        <v>22.24</v>
      </c>
      <c r="AB79">
        <v>-30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20.309999999999999</v>
      </c>
      <c r="L80" s="46">
        <v>11.61</v>
      </c>
      <c r="M80" s="74">
        <v>0</v>
      </c>
      <c r="N80" s="73">
        <v>-371</v>
      </c>
      <c r="O80" s="46">
        <v>-98</v>
      </c>
      <c r="P80" s="46">
        <v>-30</v>
      </c>
      <c r="Q80" s="46">
        <v>0</v>
      </c>
      <c r="R80" s="46">
        <v>0</v>
      </c>
      <c r="S80" s="74">
        <v>0</v>
      </c>
      <c r="U80" s="73">
        <v>31.92</v>
      </c>
      <c r="V80" s="74">
        <v>-502</v>
      </c>
      <c r="W80">
        <v>-371</v>
      </c>
      <c r="X80">
        <v>-98</v>
      </c>
      <c r="Y80">
        <v>-3</v>
      </c>
      <c r="Z80">
        <v>11.61</v>
      </c>
      <c r="AA80">
        <v>20.309999999999999</v>
      </c>
      <c r="AB80">
        <v>-30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22.24</v>
      </c>
      <c r="L81" s="46">
        <v>9.19</v>
      </c>
      <c r="M81" s="74">
        <v>0</v>
      </c>
      <c r="N81" s="73">
        <v>-352</v>
      </c>
      <c r="O81" s="46">
        <v>-60</v>
      </c>
      <c r="P81" s="46">
        <v>-30</v>
      </c>
      <c r="Q81" s="46">
        <v>0</v>
      </c>
      <c r="R81" s="46">
        <v>0</v>
      </c>
      <c r="S81" s="74">
        <v>0</v>
      </c>
      <c r="U81" s="73">
        <v>31.43</v>
      </c>
      <c r="V81" s="74">
        <v>-445</v>
      </c>
      <c r="W81">
        <v>-352</v>
      </c>
      <c r="X81">
        <v>-60</v>
      </c>
      <c r="Y81">
        <v>-3</v>
      </c>
      <c r="Z81">
        <v>9.19</v>
      </c>
      <c r="AA81">
        <v>22.24</v>
      </c>
      <c r="AB81">
        <v>-30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17.8</v>
      </c>
      <c r="L82" s="46">
        <v>7.43</v>
      </c>
      <c r="M82" s="74">
        <v>0</v>
      </c>
      <c r="N82" s="73">
        <v>-331</v>
      </c>
      <c r="O82" s="46">
        <v>-51</v>
      </c>
      <c r="P82" s="46">
        <v>-30</v>
      </c>
      <c r="Q82" s="46">
        <v>0</v>
      </c>
      <c r="R82" s="46">
        <v>0</v>
      </c>
      <c r="S82" s="74">
        <v>0</v>
      </c>
      <c r="U82" s="73">
        <v>25.23</v>
      </c>
      <c r="V82" s="74">
        <v>-415</v>
      </c>
      <c r="W82">
        <v>-331</v>
      </c>
      <c r="X82">
        <v>-51</v>
      </c>
      <c r="Y82">
        <v>-3</v>
      </c>
      <c r="Z82">
        <v>7.43</v>
      </c>
      <c r="AA82">
        <v>17.8</v>
      </c>
      <c r="AB82">
        <v>-30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21.5</v>
      </c>
      <c r="L83" s="46">
        <v>8.6999999999999993</v>
      </c>
      <c r="M83" s="74">
        <v>0</v>
      </c>
      <c r="N83" s="73">
        <v>-336</v>
      </c>
      <c r="O83" s="46">
        <v>-41</v>
      </c>
      <c r="P83" s="46">
        <v>-30</v>
      </c>
      <c r="Q83" s="46">
        <v>0</v>
      </c>
      <c r="R83" s="46">
        <v>0</v>
      </c>
      <c r="S83" s="74">
        <v>0</v>
      </c>
      <c r="U83" s="73">
        <v>30.2</v>
      </c>
      <c r="V83" s="74">
        <v>-410</v>
      </c>
      <c r="W83">
        <v>-336</v>
      </c>
      <c r="X83">
        <v>-41</v>
      </c>
      <c r="Y83">
        <v>-3</v>
      </c>
      <c r="Z83">
        <v>8.6999999999999993</v>
      </c>
      <c r="AA83">
        <v>21.5</v>
      </c>
      <c r="AB83">
        <v>-30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15.43</v>
      </c>
      <c r="L84" s="46">
        <v>7.1</v>
      </c>
      <c r="M84" s="74">
        <v>0</v>
      </c>
      <c r="N84" s="73">
        <v>-314</v>
      </c>
      <c r="O84" s="46">
        <v>-39</v>
      </c>
      <c r="P84" s="46">
        <v>-30</v>
      </c>
      <c r="Q84" s="46">
        <v>0</v>
      </c>
      <c r="R84" s="46">
        <v>0</v>
      </c>
      <c r="S84" s="74">
        <v>0</v>
      </c>
      <c r="U84" s="73">
        <v>22.53</v>
      </c>
      <c r="V84" s="74">
        <v>-386</v>
      </c>
      <c r="W84">
        <v>-314</v>
      </c>
      <c r="X84">
        <v>-39</v>
      </c>
      <c r="Y84">
        <v>-3</v>
      </c>
      <c r="Z84">
        <v>7.1</v>
      </c>
      <c r="AA84">
        <v>15.43</v>
      </c>
      <c r="AB84">
        <v>-30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16.829999999999998</v>
      </c>
      <c r="L85" s="46">
        <v>6.44</v>
      </c>
      <c r="M85" s="74">
        <v>0</v>
      </c>
      <c r="N85" s="73">
        <v>-306</v>
      </c>
      <c r="O85" s="46">
        <v>-98</v>
      </c>
      <c r="P85" s="46">
        <v>-15</v>
      </c>
      <c r="Q85" s="46">
        <v>0</v>
      </c>
      <c r="R85" s="46">
        <v>0</v>
      </c>
      <c r="S85" s="74">
        <v>0</v>
      </c>
      <c r="U85" s="73">
        <v>23.27</v>
      </c>
      <c r="V85" s="74">
        <v>-422</v>
      </c>
      <c r="W85">
        <v>-306</v>
      </c>
      <c r="X85">
        <v>-98</v>
      </c>
      <c r="Y85">
        <v>-3</v>
      </c>
      <c r="Z85">
        <v>6.44</v>
      </c>
      <c r="AA85">
        <v>16.829999999999998</v>
      </c>
      <c r="AB85">
        <v>-15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15.43</v>
      </c>
      <c r="L86" s="46">
        <v>5.28</v>
      </c>
      <c r="M86" s="74">
        <v>0</v>
      </c>
      <c r="N86" s="73">
        <v>-277</v>
      </c>
      <c r="O86" s="46">
        <v>-91</v>
      </c>
      <c r="P86" s="46">
        <v>-15</v>
      </c>
      <c r="Q86" s="46">
        <v>0</v>
      </c>
      <c r="R86" s="46">
        <v>0</v>
      </c>
      <c r="S86" s="74">
        <v>0</v>
      </c>
      <c r="U86" s="73">
        <v>20.71</v>
      </c>
      <c r="V86" s="74">
        <v>-386</v>
      </c>
      <c r="W86">
        <v>-277</v>
      </c>
      <c r="X86">
        <v>-91</v>
      </c>
      <c r="Y86">
        <v>-3</v>
      </c>
      <c r="Z86">
        <v>5.28</v>
      </c>
      <c r="AA86">
        <v>15.43</v>
      </c>
      <c r="AB86">
        <v>-15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10.91</v>
      </c>
      <c r="L87" s="46">
        <v>4.2300000000000004</v>
      </c>
      <c r="M87" s="74">
        <v>0</v>
      </c>
      <c r="N87" s="73">
        <v>-246</v>
      </c>
      <c r="O87" s="46">
        <v>-85</v>
      </c>
      <c r="P87" s="46">
        <v>-10</v>
      </c>
      <c r="Q87" s="46">
        <v>0</v>
      </c>
      <c r="R87" s="46">
        <v>0</v>
      </c>
      <c r="S87" s="74">
        <v>0</v>
      </c>
      <c r="U87" s="73">
        <v>15.14</v>
      </c>
      <c r="V87" s="74">
        <v>-344</v>
      </c>
      <c r="W87">
        <v>-246</v>
      </c>
      <c r="X87">
        <v>-85</v>
      </c>
      <c r="Y87">
        <v>-3</v>
      </c>
      <c r="Z87">
        <v>4.2300000000000004</v>
      </c>
      <c r="AA87">
        <v>10.91</v>
      </c>
      <c r="AB87">
        <v>-10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8.2899999999999991</v>
      </c>
      <c r="L88" s="46">
        <v>3.93</v>
      </c>
      <c r="M88" s="74">
        <v>0</v>
      </c>
      <c r="N88" s="73">
        <v>-213</v>
      </c>
      <c r="O88" s="46">
        <v>-75</v>
      </c>
      <c r="P88" s="46">
        <v>0</v>
      </c>
      <c r="Q88" s="46">
        <v>0</v>
      </c>
      <c r="R88" s="46">
        <v>0</v>
      </c>
      <c r="S88" s="74">
        <v>0</v>
      </c>
      <c r="U88" s="73">
        <v>12.22</v>
      </c>
      <c r="V88" s="74">
        <v>-291</v>
      </c>
      <c r="W88">
        <v>-213</v>
      </c>
      <c r="X88">
        <v>-75</v>
      </c>
      <c r="Y88">
        <v>-3</v>
      </c>
      <c r="Z88">
        <v>3.93</v>
      </c>
      <c r="AA88">
        <v>8.2899999999999991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5.63</v>
      </c>
      <c r="K89" s="46">
        <v>5.07</v>
      </c>
      <c r="L89" s="46">
        <v>2.59</v>
      </c>
      <c r="M89" s="74">
        <v>0</v>
      </c>
      <c r="N89" s="73">
        <v>-157</v>
      </c>
      <c r="O89" s="46">
        <v>-80</v>
      </c>
      <c r="P89" s="46">
        <v>0</v>
      </c>
      <c r="Q89" s="46">
        <v>0</v>
      </c>
      <c r="R89" s="46">
        <v>0</v>
      </c>
      <c r="S89" s="74">
        <v>0</v>
      </c>
      <c r="U89" s="73">
        <v>13.29</v>
      </c>
      <c r="V89" s="74">
        <v>-240</v>
      </c>
      <c r="W89">
        <v>-157</v>
      </c>
      <c r="X89">
        <v>-80</v>
      </c>
      <c r="Y89">
        <v>-3</v>
      </c>
      <c r="Z89">
        <v>2.59</v>
      </c>
      <c r="AA89">
        <v>5.07</v>
      </c>
      <c r="AB89">
        <v>5.63</v>
      </c>
    </row>
    <row r="90" spans="7:28">
      <c r="G90" t="s">
        <v>132</v>
      </c>
      <c r="H90" s="73">
        <v>0</v>
      </c>
      <c r="I90" s="46">
        <v>0</v>
      </c>
      <c r="J90" s="46">
        <v>3.12</v>
      </c>
      <c r="K90" s="46">
        <v>4.6900000000000004</v>
      </c>
      <c r="L90" s="46">
        <v>2.75</v>
      </c>
      <c r="M90" s="74">
        <v>0</v>
      </c>
      <c r="N90" s="73">
        <v>-131</v>
      </c>
      <c r="O90" s="46">
        <v>-79</v>
      </c>
      <c r="P90" s="46">
        <v>0</v>
      </c>
      <c r="Q90" s="46">
        <v>0</v>
      </c>
      <c r="R90" s="46">
        <v>0</v>
      </c>
      <c r="S90" s="74">
        <v>0</v>
      </c>
      <c r="U90" s="73">
        <v>10.56</v>
      </c>
      <c r="V90" s="74">
        <v>-213</v>
      </c>
      <c r="W90">
        <v>-131</v>
      </c>
      <c r="X90">
        <v>-79</v>
      </c>
      <c r="Y90">
        <v>-3</v>
      </c>
      <c r="Z90">
        <v>2.75</v>
      </c>
      <c r="AA90">
        <v>4.6900000000000004</v>
      </c>
      <c r="AB90">
        <v>3.12</v>
      </c>
    </row>
    <row r="91" spans="7:28">
      <c r="G91" t="s">
        <v>133</v>
      </c>
      <c r="H91" s="73">
        <v>0</v>
      </c>
      <c r="I91" s="46">
        <v>0</v>
      </c>
      <c r="J91" s="46">
        <v>21.68</v>
      </c>
      <c r="K91" s="46">
        <v>2.81</v>
      </c>
      <c r="L91" s="46">
        <v>1.78</v>
      </c>
      <c r="M91" s="74">
        <v>0</v>
      </c>
      <c r="N91" s="73">
        <v>-153</v>
      </c>
      <c r="O91" s="46">
        <v>-58</v>
      </c>
      <c r="P91" s="46">
        <v>0</v>
      </c>
      <c r="Q91" s="46">
        <v>0</v>
      </c>
      <c r="R91" s="46">
        <v>0</v>
      </c>
      <c r="S91" s="74">
        <v>0</v>
      </c>
      <c r="U91" s="73">
        <v>26.27</v>
      </c>
      <c r="V91" s="74">
        <v>-214</v>
      </c>
      <c r="W91">
        <v>-153</v>
      </c>
      <c r="X91">
        <v>-58</v>
      </c>
      <c r="Y91">
        <v>-3</v>
      </c>
      <c r="Z91">
        <v>1.78</v>
      </c>
      <c r="AA91">
        <v>2.81</v>
      </c>
      <c r="AB91">
        <v>21.68</v>
      </c>
    </row>
    <row r="92" spans="7:28">
      <c r="G92" t="s">
        <v>134</v>
      </c>
      <c r="H92" s="73">
        <v>0</v>
      </c>
      <c r="I92" s="46">
        <v>0</v>
      </c>
      <c r="J92" s="46">
        <v>22.03</v>
      </c>
      <c r="K92" s="46">
        <v>2.86</v>
      </c>
      <c r="L92" s="46">
        <v>1.69</v>
      </c>
      <c r="M92" s="74">
        <v>0</v>
      </c>
      <c r="N92" s="73">
        <v>-117</v>
      </c>
      <c r="O92" s="46">
        <v>-58</v>
      </c>
      <c r="P92" s="46">
        <v>0</v>
      </c>
      <c r="Q92" s="46">
        <v>0</v>
      </c>
      <c r="R92" s="46">
        <v>0</v>
      </c>
      <c r="S92" s="74">
        <v>0</v>
      </c>
      <c r="U92" s="73">
        <v>26.58</v>
      </c>
      <c r="V92" s="74">
        <v>-178</v>
      </c>
      <c r="W92">
        <v>-117</v>
      </c>
      <c r="X92">
        <v>-58</v>
      </c>
      <c r="Y92">
        <v>-3</v>
      </c>
      <c r="Z92">
        <v>1.69</v>
      </c>
      <c r="AA92">
        <v>2.86</v>
      </c>
      <c r="AB92">
        <v>22.03</v>
      </c>
    </row>
    <row r="93" spans="7:28">
      <c r="G93" t="s">
        <v>135</v>
      </c>
      <c r="H93" s="73">
        <v>0</v>
      </c>
      <c r="I93" s="46">
        <v>0</v>
      </c>
      <c r="J93" s="46">
        <v>19.75</v>
      </c>
      <c r="K93" s="46">
        <v>3.16</v>
      </c>
      <c r="L93" s="46">
        <v>1.62</v>
      </c>
      <c r="M93" s="74">
        <v>0</v>
      </c>
      <c r="N93" s="73">
        <v>-60</v>
      </c>
      <c r="O93" s="46">
        <v>-49</v>
      </c>
      <c r="P93" s="46">
        <v>0</v>
      </c>
      <c r="Q93" s="46">
        <v>0</v>
      </c>
      <c r="R93" s="46">
        <v>0</v>
      </c>
      <c r="S93" s="74">
        <v>0</v>
      </c>
      <c r="U93" s="73">
        <v>24.53</v>
      </c>
      <c r="V93" s="74">
        <v>-112</v>
      </c>
      <c r="W93">
        <v>-60</v>
      </c>
      <c r="X93">
        <v>-49</v>
      </c>
      <c r="Y93">
        <v>-3</v>
      </c>
      <c r="Z93">
        <v>1.62</v>
      </c>
      <c r="AA93">
        <v>3.16</v>
      </c>
      <c r="AB93">
        <v>19.75</v>
      </c>
    </row>
    <row r="94" spans="7:28">
      <c r="G94" t="s">
        <v>136</v>
      </c>
      <c r="H94" s="73">
        <v>0</v>
      </c>
      <c r="I94" s="46">
        <v>0</v>
      </c>
      <c r="J94" s="46">
        <v>20.329999999999998</v>
      </c>
      <c r="K94" s="46">
        <v>3.25</v>
      </c>
      <c r="L94" s="46">
        <v>1.62</v>
      </c>
      <c r="M94" s="74">
        <v>0</v>
      </c>
      <c r="N94" s="73">
        <v>-31</v>
      </c>
      <c r="O94" s="46">
        <v>-45</v>
      </c>
      <c r="P94" s="46">
        <v>0</v>
      </c>
      <c r="Q94" s="46">
        <v>0</v>
      </c>
      <c r="R94" s="46">
        <v>0</v>
      </c>
      <c r="S94" s="74">
        <v>0</v>
      </c>
      <c r="U94" s="73">
        <v>25.2</v>
      </c>
      <c r="V94" s="74">
        <v>-79</v>
      </c>
      <c r="W94">
        <v>-31</v>
      </c>
      <c r="X94">
        <v>-45</v>
      </c>
      <c r="Y94">
        <v>-3</v>
      </c>
      <c r="Z94">
        <v>1.62</v>
      </c>
      <c r="AA94">
        <v>3.25</v>
      </c>
      <c r="AB94">
        <v>20.329999999999998</v>
      </c>
    </row>
    <row r="95" spans="7:28">
      <c r="G95" t="s">
        <v>137</v>
      </c>
      <c r="H95" s="73">
        <v>45.91</v>
      </c>
      <c r="I95" s="46">
        <v>0</v>
      </c>
      <c r="J95" s="46">
        <v>22.95</v>
      </c>
      <c r="K95" s="46">
        <v>2.68</v>
      </c>
      <c r="L95" s="46">
        <v>1.45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72.989999999999995</v>
      </c>
      <c r="V95" s="74">
        <v>-1</v>
      </c>
      <c r="W95">
        <v>45.91</v>
      </c>
      <c r="X95">
        <v>0</v>
      </c>
      <c r="Y95">
        <v>-1</v>
      </c>
      <c r="Z95">
        <v>1.45</v>
      </c>
      <c r="AA95">
        <v>2.68</v>
      </c>
      <c r="AB95">
        <v>22.95</v>
      </c>
    </row>
    <row r="96" spans="7:28">
      <c r="G96" t="s">
        <v>138</v>
      </c>
      <c r="H96" s="73">
        <v>73.8</v>
      </c>
      <c r="I96" s="46">
        <v>0</v>
      </c>
      <c r="J96" s="46">
        <v>25.16</v>
      </c>
      <c r="K96" s="46">
        <v>2.5099999999999998</v>
      </c>
      <c r="L96" s="46">
        <v>1.55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103.02</v>
      </c>
      <c r="V96" s="74">
        <v>-1</v>
      </c>
      <c r="W96">
        <v>73.8</v>
      </c>
      <c r="X96">
        <v>0</v>
      </c>
      <c r="Y96">
        <v>-1</v>
      </c>
      <c r="Z96">
        <v>1.55</v>
      </c>
      <c r="AA96">
        <v>2.5099999999999998</v>
      </c>
      <c r="AB96">
        <v>25.16</v>
      </c>
    </row>
    <row r="97" spans="1:83">
      <c r="G97" t="s">
        <v>139</v>
      </c>
      <c r="H97" s="73">
        <v>48.21</v>
      </c>
      <c r="I97" s="46">
        <v>12.96</v>
      </c>
      <c r="J97" s="46">
        <v>25.92</v>
      </c>
      <c r="K97" s="46">
        <v>1.42</v>
      </c>
      <c r="L97" s="46">
        <v>1.03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89.54</v>
      </c>
      <c r="V97" s="74">
        <v>-1</v>
      </c>
      <c r="W97">
        <v>48.21</v>
      </c>
      <c r="X97">
        <v>12.96</v>
      </c>
      <c r="Y97">
        <v>-1</v>
      </c>
      <c r="Z97">
        <v>1.03</v>
      </c>
      <c r="AA97">
        <v>1.42</v>
      </c>
      <c r="AB97">
        <v>25.92</v>
      </c>
    </row>
    <row r="98" spans="1:83">
      <c r="G98" t="s">
        <v>140</v>
      </c>
      <c r="H98" s="73">
        <v>44.25</v>
      </c>
      <c r="I98" s="46">
        <v>12.44</v>
      </c>
      <c r="J98" s="46">
        <v>27.65</v>
      </c>
      <c r="K98" s="46">
        <v>1.66</v>
      </c>
      <c r="L98" s="46">
        <v>1.07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87.07</v>
      </c>
      <c r="V98" s="74">
        <v>-1</v>
      </c>
      <c r="W98">
        <v>44.25</v>
      </c>
      <c r="X98">
        <v>12.44</v>
      </c>
      <c r="Y98">
        <v>-1</v>
      </c>
      <c r="Z98">
        <v>1.07</v>
      </c>
      <c r="AA98">
        <v>1.66</v>
      </c>
      <c r="AB98">
        <v>27.65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0.14323249999999998</v>
      </c>
      <c r="I99" s="69">
        <f t="shared" ref="I99:BQ99" si="1">SUM(I3:I98)/4000</f>
        <v>4.0682500000000003E-2</v>
      </c>
      <c r="J99" s="69">
        <f t="shared" si="1"/>
        <v>0.14133500000000002</v>
      </c>
      <c r="K99" s="69">
        <f t="shared" si="1"/>
        <v>0.51234500000000005</v>
      </c>
      <c r="L99" s="69">
        <f t="shared" si="1"/>
        <v>0.12321250000000002</v>
      </c>
      <c r="M99" s="69">
        <f t="shared" si="1"/>
        <v>0</v>
      </c>
      <c r="N99" s="68">
        <f t="shared" si="1"/>
        <v>-3.62</v>
      </c>
      <c r="O99" s="69">
        <f t="shared" si="1"/>
        <v>-1.1100000000000001</v>
      </c>
      <c r="P99" s="69">
        <f t="shared" si="1"/>
        <v>-0.56174999999999997</v>
      </c>
      <c r="Q99" s="69">
        <f t="shared" si="1"/>
        <v>0</v>
      </c>
      <c r="R99" s="69">
        <f t="shared" si="1"/>
        <v>-5.0000000000000001E-4</v>
      </c>
      <c r="S99" s="70">
        <f t="shared" si="1"/>
        <v>0</v>
      </c>
      <c r="U99" s="68">
        <f t="shared" si="1"/>
        <v>0.96080749999999981</v>
      </c>
      <c r="V99" s="70">
        <f t="shared" si="1"/>
        <v>-5.35975</v>
      </c>
      <c r="W99">
        <f t="shared" si="1"/>
        <v>-3.4767674999999998</v>
      </c>
      <c r="X99">
        <f t="shared" si="1"/>
        <v>-1.0693175000000001</v>
      </c>
      <c r="Y99">
        <f t="shared" si="1"/>
        <v>-6.7500000000000004E-2</v>
      </c>
      <c r="Z99">
        <f t="shared" si="1"/>
        <v>0.12271250000000002</v>
      </c>
      <c r="AA99">
        <f t="shared" si="1"/>
        <v>0.51234500000000005</v>
      </c>
      <c r="AB99">
        <f t="shared" si="1"/>
        <v>-0.42041499999999987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0.77</v>
      </c>
      <c r="W15">
        <v>0.77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1.06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1.06</v>
      </c>
      <c r="W16">
        <v>1.06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1.06</v>
      </c>
      <c r="W19">
        <v>1.06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3.68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3.68</v>
      </c>
      <c r="W20">
        <v>3.68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5.8</v>
      </c>
      <c r="W21">
        <v>5.8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6.48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6.48</v>
      </c>
      <c r="W22">
        <v>6.48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5.13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5.13</v>
      </c>
      <c r="W23">
        <v>5.13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6.58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6.58</v>
      </c>
      <c r="W24">
        <v>6.58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9.67</v>
      </c>
      <c r="W25">
        <v>9.67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3.39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3.39</v>
      </c>
      <c r="W26">
        <v>3.39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5.8</v>
      </c>
      <c r="W27">
        <v>5.8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5.71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5.71</v>
      </c>
      <c r="W28">
        <v>5.71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4.26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4.26</v>
      </c>
      <c r="W29">
        <v>4.26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7.35</v>
      </c>
      <c r="W30">
        <v>7.35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8.1199999999999992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8.1199999999999992</v>
      </c>
      <c r="W31">
        <v>8.1199999999999992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9.67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9.67</v>
      </c>
      <c r="W32">
        <v>9.67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2.8</v>
      </c>
      <c r="W33">
        <v>2.8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6.96</v>
      </c>
      <c r="W34">
        <v>6.96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5.42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5.42</v>
      </c>
      <c r="W35">
        <v>5.42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4.6399999999999997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4.6399999999999997</v>
      </c>
      <c r="W36">
        <v>4.6399999999999997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5.71</v>
      </c>
      <c r="W37">
        <v>5.71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5.8</v>
      </c>
      <c r="W38">
        <v>5.8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4.84</v>
      </c>
      <c r="W39">
        <v>4.84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7.45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7.45</v>
      </c>
      <c r="W40">
        <v>7.45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3.1</v>
      </c>
      <c r="W41">
        <v>3.1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2.0299999999999998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2.0299999999999998</v>
      </c>
      <c r="W42">
        <v>2.0299999999999998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5.51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5.51</v>
      </c>
      <c r="W43">
        <v>5.51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8.51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8.51</v>
      </c>
      <c r="W44">
        <v>8.51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0.77</v>
      </c>
      <c r="W45">
        <v>0.77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1.55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1.55</v>
      </c>
      <c r="W46">
        <v>1.55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3.7404999999999994E-2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3.7404999999999994E-2</v>
      </c>
      <c r="W99">
        <f t="shared" si="1"/>
        <v>3.7404999999999994E-2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I80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14.652253280091271</v>
      </c>
      <c r="F3">
        <f>GT_Spot!P3</f>
        <v>0</v>
      </c>
      <c r="G3">
        <f>PPCL_NG!P3</f>
        <v>42.06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1182.224170700589</v>
      </c>
      <c r="P3" s="36">
        <v>118.22000000000003</v>
      </c>
      <c r="Q3" s="36">
        <v>38.319999999999993</v>
      </c>
      <c r="R3" s="38">
        <v>0</v>
      </c>
      <c r="S3" s="38">
        <v>2.92</v>
      </c>
      <c r="T3" s="37">
        <f>SUMPRODUCT(LTA!J3:AN3,LTA!J$101:AN$101,LTA!J$103:AN$103)</f>
        <v>80.03</v>
      </c>
      <c r="U3" s="37">
        <f>SUMPRODUCT(LTA!J3:AN3,LTA!J$102:AN$102,LTA!J$103:AN$103)</f>
        <v>80.849999999999994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754.07</v>
      </c>
      <c r="AB3" s="75">
        <f>-STOA!N3</f>
        <v>0</v>
      </c>
      <c r="AC3">
        <f>SUMIF(B3:AB3,"&gt;0")*$AC$2-SUMIF(B3:AB3,"&lt;0")*($AC$2/(1-$AC$2))+SUMIF(AI3:AR3,"&gt;0")*$AC$2-SUMIF(AI3:AR3,"&lt;0")*($AC$2/(1-$AC$2))</f>
        <v>22.906196869238219</v>
      </c>
      <c r="AD3">
        <f>SUM(B3:AB3,AI3:AR3)-AC3</f>
        <v>2024.9574271114418</v>
      </c>
      <c r="AE3">
        <f>'IDT-1'!B3</f>
        <v>0</v>
      </c>
      <c r="AF3" s="24"/>
      <c r="AG3">
        <f>SUM(AD3:AF3)+AT3</f>
        <v>2024.9574271114418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-274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14.652253280091271</v>
      </c>
      <c r="F4">
        <f>GT_Spot!P4</f>
        <v>0</v>
      </c>
      <c r="G4">
        <f>PPCL_NG!P4</f>
        <v>42.06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1182.5556317153273</v>
      </c>
      <c r="P4" s="36">
        <v>118.22000000000003</v>
      </c>
      <c r="Q4" s="36">
        <v>38.319999999999993</v>
      </c>
      <c r="R4" s="38">
        <v>0</v>
      </c>
      <c r="S4" s="38">
        <v>2.92</v>
      </c>
      <c r="T4" s="37">
        <f>SUMPRODUCT(LTA!J4:AN4,LTA!J$101:AN$101,LTA!J$103:AN$103)</f>
        <v>78.98</v>
      </c>
      <c r="U4" s="37">
        <f>SUMPRODUCT(LTA!J4:AN4,LTA!J$102:AN$102,LTA!J$103:AN$103)</f>
        <v>87.51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754.07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23.162678659178411</v>
      </c>
      <c r="AD4">
        <f t="shared" ref="AD4:AD67" si="1">SUM(B4:AB4,AI4:AR4)-AC4</f>
        <v>2007.6424063362404</v>
      </c>
      <c r="AE4">
        <f>'IDT-1'!B4</f>
        <v>0</v>
      </c>
      <c r="AF4" s="24"/>
      <c r="AG4">
        <f t="shared" ref="AG4:AG67" si="2">SUM(AD4:AF4)+AT4</f>
        <v>2007.6424063362404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-297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14.652253280091271</v>
      </c>
      <c r="F5">
        <f>GT_Spot!P5</f>
        <v>0</v>
      </c>
      <c r="G5">
        <f>PPCL_NG!P5</f>
        <v>42.06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1178.3355765127271</v>
      </c>
      <c r="P5" s="36">
        <v>118.22000000000003</v>
      </c>
      <c r="Q5" s="36">
        <v>38.319999999999993</v>
      </c>
      <c r="R5" s="38">
        <v>0</v>
      </c>
      <c r="S5" s="38">
        <v>2.92</v>
      </c>
      <c r="T5" s="37">
        <f>SUMPRODUCT(LTA!J5:AN5,LTA!J$101:AN$101,LTA!J$103:AN$103)</f>
        <v>64.88</v>
      </c>
      <c r="U5" s="37">
        <f>SUMPRODUCT(LTA!J5:AN5,LTA!J$102:AN$102,LTA!J$103:AN$103)</f>
        <v>87.08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754.07</v>
      </c>
      <c r="AB5" s="75">
        <f>-STOA!N5</f>
        <v>0</v>
      </c>
      <c r="AC5">
        <f t="shared" si="0"/>
        <v>22.76684685781845</v>
      </c>
      <c r="AD5">
        <f t="shared" si="1"/>
        <v>2015.2881829349999</v>
      </c>
      <c r="AE5">
        <f>'IDT-1'!B5</f>
        <v>0</v>
      </c>
      <c r="AF5" s="24"/>
      <c r="AG5">
        <f t="shared" si="2"/>
        <v>2015.2881829349999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-271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14.652253280091271</v>
      </c>
      <c r="F6">
        <f>GT_Spot!P6</f>
        <v>0</v>
      </c>
      <c r="G6">
        <f>PPCL_NG!P6</f>
        <v>42.06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1171.0083202662504</v>
      </c>
      <c r="P6" s="36">
        <v>118.22000000000003</v>
      </c>
      <c r="Q6" s="36">
        <v>38.319999999999993</v>
      </c>
      <c r="R6" s="38">
        <v>0</v>
      </c>
      <c r="S6" s="38">
        <v>2.92</v>
      </c>
      <c r="T6" s="37">
        <f>SUMPRODUCT(LTA!J6:AN6,LTA!J$101:AN$101,LTA!J$103:AN$103)</f>
        <v>63.63</v>
      </c>
      <c r="U6" s="37">
        <f>SUMPRODUCT(LTA!J6:AN6,LTA!J$102:AN$102,LTA!J$103:AN$103)</f>
        <v>88.240000000000009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754.07</v>
      </c>
      <c r="AB6" s="75">
        <f>-STOA!N6</f>
        <v>0</v>
      </c>
      <c r="AC6">
        <f t="shared" si="0"/>
        <v>22.834746915682388</v>
      </c>
      <c r="AD6">
        <f t="shared" si="1"/>
        <v>1992.8030266306596</v>
      </c>
      <c r="AE6">
        <f>'IDT-1'!B6</f>
        <v>0</v>
      </c>
      <c r="AF6" s="24"/>
      <c r="AG6">
        <f t="shared" si="2"/>
        <v>1992.8030266306596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-286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14.004520105664808</v>
      </c>
      <c r="F7">
        <f>GT_Spot!P7</f>
        <v>0</v>
      </c>
      <c r="G7">
        <f>PPCL_NG!P7</f>
        <v>42.06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1172.0148135368024</v>
      </c>
      <c r="P7" s="36">
        <v>118.22000000000003</v>
      </c>
      <c r="Q7" s="36">
        <v>38.319999999999993</v>
      </c>
      <c r="R7" s="38">
        <v>0</v>
      </c>
      <c r="S7" s="38">
        <v>2.92</v>
      </c>
      <c r="T7" s="37">
        <f>SUMPRODUCT(LTA!J7:AN7,LTA!J$101:AN$101,LTA!J$103:AN$103)</f>
        <v>63.510000000000005</v>
      </c>
      <c r="U7" s="37">
        <f>SUMPRODUCT(LTA!J7:AN7,LTA!J$102:AN$102,LTA!J$103:AN$103)</f>
        <v>89.1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754.12</v>
      </c>
      <c r="AB7" s="75">
        <f>-STOA!N7</f>
        <v>0</v>
      </c>
      <c r="AC7">
        <f t="shared" si="0"/>
        <v>23.271006125593665</v>
      </c>
      <c r="AD7">
        <f t="shared" si="1"/>
        <v>1945.5155275168734</v>
      </c>
      <c r="AE7">
        <f>'IDT-1'!B7</f>
        <v>0</v>
      </c>
      <c r="AF7" s="24"/>
      <c r="AG7">
        <f t="shared" si="2"/>
        <v>1945.5155275168734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-334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14.004520105664808</v>
      </c>
      <c r="F8">
        <f>GT_Spot!P8</f>
        <v>0</v>
      </c>
      <c r="G8">
        <f>PPCL_NG!P8</f>
        <v>42.06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1138.3282672828655</v>
      </c>
      <c r="P8" s="36">
        <v>118.22000000000003</v>
      </c>
      <c r="Q8" s="36">
        <v>38.319999999999993</v>
      </c>
      <c r="R8" s="38">
        <v>0</v>
      </c>
      <c r="S8" s="38">
        <v>2.92</v>
      </c>
      <c r="T8" s="37">
        <f>SUMPRODUCT(LTA!J8:AN8,LTA!J$101:AN$101,LTA!J$103:AN$103)</f>
        <v>63.3</v>
      </c>
      <c r="U8" s="37">
        <f>SUMPRODUCT(LTA!J8:AN8,LTA!J$102:AN$102,LTA!J$103:AN$103)</f>
        <v>89.27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754.12</v>
      </c>
      <c r="AB8" s="75">
        <f>-STOA!N8</f>
        <v>0</v>
      </c>
      <c r="AC8">
        <f t="shared" si="0"/>
        <v>22.832162478203895</v>
      </c>
      <c r="AD8">
        <f t="shared" si="1"/>
        <v>1928.2278249103265</v>
      </c>
      <c r="AE8">
        <f>'IDT-1'!B8</f>
        <v>0</v>
      </c>
      <c r="AF8" s="24"/>
      <c r="AG8">
        <f t="shared" si="2"/>
        <v>1928.2278249103265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-318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14.004520105664808</v>
      </c>
      <c r="F9">
        <f>GT_Spot!P9</f>
        <v>0</v>
      </c>
      <c r="G9">
        <f>PPCL_NG!P9</f>
        <v>42.06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1104.053018931847</v>
      </c>
      <c r="P9" s="36">
        <v>118.22000000000003</v>
      </c>
      <c r="Q9" s="36">
        <v>38.319999999999993</v>
      </c>
      <c r="R9" s="38">
        <v>0</v>
      </c>
      <c r="S9" s="38">
        <v>2.1799999999999997</v>
      </c>
      <c r="T9" s="37">
        <f>SUMPRODUCT(LTA!J9:AN9,LTA!J$101:AN$101,LTA!J$103:AN$103)</f>
        <v>63.059999999999995</v>
      </c>
      <c r="U9" s="37">
        <f>SUMPRODUCT(LTA!J9:AN9,LTA!J$102:AN$102,LTA!J$103:AN$103)</f>
        <v>76.59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754.12</v>
      </c>
      <c r="AB9" s="75">
        <f>-STOA!N9</f>
        <v>0</v>
      </c>
      <c r="AC9">
        <f t="shared" si="0"/>
        <v>22.587894843158836</v>
      </c>
      <c r="AD9">
        <f t="shared" si="1"/>
        <v>1860.5368441943526</v>
      </c>
      <c r="AE9">
        <f>'IDT-1'!B9</f>
        <v>0</v>
      </c>
      <c r="AF9" s="24"/>
      <c r="AG9">
        <f t="shared" si="2"/>
        <v>1860.5368441943526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-338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14.004520105664808</v>
      </c>
      <c r="F10">
        <f>GT_Spot!P10</f>
        <v>0</v>
      </c>
      <c r="G10">
        <f>PPCL_NG!P10</f>
        <v>42.06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1032.8557188343641</v>
      </c>
      <c r="P10" s="36">
        <v>118.22000000000003</v>
      </c>
      <c r="Q10" s="36">
        <v>38.319999999999993</v>
      </c>
      <c r="R10" s="38">
        <v>0</v>
      </c>
      <c r="S10" s="38">
        <v>2.1799999999999997</v>
      </c>
      <c r="T10" s="37">
        <f>SUMPRODUCT(LTA!J10:AN10,LTA!J$101:AN$101,LTA!J$103:AN$103)</f>
        <v>62.99</v>
      </c>
      <c r="U10" s="37">
        <f>SUMPRODUCT(LTA!J10:AN10,LTA!J$102:AN$102,LTA!J$103:AN$103)</f>
        <v>76.41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754.12</v>
      </c>
      <c r="AB10" s="75">
        <f>-STOA!N10</f>
        <v>0</v>
      </c>
      <c r="AC10">
        <f t="shared" si="0"/>
        <v>22.039061750000748</v>
      </c>
      <c r="AD10">
        <f t="shared" si="1"/>
        <v>1780.6383771900282</v>
      </c>
      <c r="AE10">
        <f>'IDT-1'!B10</f>
        <v>0</v>
      </c>
      <c r="AF10" s="24"/>
      <c r="AG10">
        <f t="shared" si="2"/>
        <v>1780.6383771900282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-347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14.004520105664808</v>
      </c>
      <c r="F11">
        <f>GT_Spot!P11</f>
        <v>0</v>
      </c>
      <c r="G11">
        <f>PPCL_NG!P11</f>
        <v>42.06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1007.00435509287</v>
      </c>
      <c r="P11" s="36">
        <v>118.22000000000003</v>
      </c>
      <c r="Q11" s="36">
        <v>38.319999999999993</v>
      </c>
      <c r="R11" s="38">
        <v>0</v>
      </c>
      <c r="S11" s="38">
        <v>2.1799999999999997</v>
      </c>
      <c r="T11" s="37">
        <f>SUMPRODUCT(LTA!J11:AN11,LTA!J$101:AN$101,LTA!J$103:AN$103)</f>
        <v>63.13</v>
      </c>
      <c r="U11" s="37">
        <f>SUMPRODUCT(LTA!J11:AN11,LTA!J$102:AN$102,LTA!J$103:AN$103)</f>
        <v>69.36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754.07</v>
      </c>
      <c r="AB11" s="75">
        <f>-STOA!N11</f>
        <v>0</v>
      </c>
      <c r="AC11">
        <f t="shared" si="0"/>
        <v>21.776956131642187</v>
      </c>
      <c r="AD11">
        <f t="shared" si="1"/>
        <v>1745.0891190668926</v>
      </c>
      <c r="AE11">
        <f>'IDT-1'!B11</f>
        <v>0</v>
      </c>
      <c r="AF11" s="24"/>
      <c r="AG11">
        <f t="shared" si="2"/>
        <v>1745.0891190668926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-350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13.974053419430584</v>
      </c>
      <c r="F12">
        <f>GT_Spot!P12</f>
        <v>0</v>
      </c>
      <c r="G12">
        <f>PPCL_NG!P12</f>
        <v>42.06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970.91189865588319</v>
      </c>
      <c r="P12" s="36">
        <v>118.22000000000003</v>
      </c>
      <c r="Q12" s="36">
        <v>38.319999999999993</v>
      </c>
      <c r="R12" s="38">
        <v>0</v>
      </c>
      <c r="S12" s="38">
        <v>2.1799999999999997</v>
      </c>
      <c r="T12" s="37">
        <f>SUMPRODUCT(LTA!J12:AN12,LTA!J$101:AN$101,LTA!J$103:AN$103)</f>
        <v>63.18</v>
      </c>
      <c r="U12" s="37">
        <f>SUMPRODUCT(LTA!J12:AN12,LTA!J$102:AN$102,LTA!J$103:AN$103)</f>
        <v>69.19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754.07</v>
      </c>
      <c r="AB12" s="75">
        <f>-STOA!N12</f>
        <v>0</v>
      </c>
      <c r="AC12">
        <f t="shared" si="0"/>
        <v>21.22718709258076</v>
      </c>
      <c r="AD12">
        <f t="shared" si="1"/>
        <v>1735.3959649827332</v>
      </c>
      <c r="AE12">
        <f>'IDT-1'!B12</f>
        <v>0</v>
      </c>
      <c r="AF12" s="24"/>
      <c r="AG12">
        <f t="shared" si="2"/>
        <v>1735.3959649827332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-324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13.974053419430584</v>
      </c>
      <c r="F13">
        <f>GT_Spot!P13</f>
        <v>0</v>
      </c>
      <c r="G13">
        <f>PPCL_NG!P13</f>
        <v>42.06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915.68366331862796</v>
      </c>
      <c r="P13" s="36">
        <v>58.0328794720389</v>
      </c>
      <c r="Q13" s="36">
        <v>14.509999999999998</v>
      </c>
      <c r="R13" s="38">
        <v>0</v>
      </c>
      <c r="S13" s="38">
        <v>1.93</v>
      </c>
      <c r="T13" s="37">
        <f>SUMPRODUCT(LTA!J13:AN13,LTA!J$101:AN$101,LTA!J$103:AN$103)</f>
        <v>63.48</v>
      </c>
      <c r="U13" s="37">
        <f>SUMPRODUCT(LTA!J13:AN13,LTA!J$102:AN$102,LTA!J$103:AN$103)</f>
        <v>69.849999999999994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754.07</v>
      </c>
      <c r="AB13" s="75">
        <f>-STOA!N13</f>
        <v>0</v>
      </c>
      <c r="AC13">
        <f t="shared" si="0"/>
        <v>18.703167215204147</v>
      </c>
      <c r="AD13">
        <f t="shared" si="1"/>
        <v>1746.4046289948935</v>
      </c>
      <c r="AE13">
        <f>'IDT-1'!B13</f>
        <v>0</v>
      </c>
      <c r="AF13" s="24"/>
      <c r="AG13">
        <f t="shared" si="2"/>
        <v>1746.4046289948935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-177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13.974053419430584</v>
      </c>
      <c r="F14">
        <f>GT_Spot!P14</f>
        <v>0</v>
      </c>
      <c r="G14">
        <f>PPCL_NG!P14</f>
        <v>42.06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915.19775502963444</v>
      </c>
      <c r="P14" s="36">
        <v>58.0328794720389</v>
      </c>
      <c r="Q14" s="36">
        <v>14.509999999999998</v>
      </c>
      <c r="R14" s="38">
        <v>0</v>
      </c>
      <c r="S14" s="38">
        <v>1.93</v>
      </c>
      <c r="T14" s="37">
        <f>SUMPRODUCT(LTA!J14:AN14,LTA!J$101:AN$101,LTA!J$103:AN$103)</f>
        <v>64.349999999999994</v>
      </c>
      <c r="U14" s="37">
        <f>SUMPRODUCT(LTA!J14:AN14,LTA!J$102:AN$102,LTA!J$103:AN$103)</f>
        <v>71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754.07</v>
      </c>
      <c r="AB14" s="75">
        <f>-STOA!N14</f>
        <v>0</v>
      </c>
      <c r="AC14">
        <f t="shared" si="0"/>
        <v>18.903107900227106</v>
      </c>
      <c r="AD14">
        <f t="shared" si="1"/>
        <v>1726.7387800208771</v>
      </c>
      <c r="AE14">
        <f>'IDT-1'!B14</f>
        <v>0</v>
      </c>
      <c r="AF14" s="24"/>
      <c r="AG14">
        <f t="shared" si="2"/>
        <v>1726.7387800208771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-198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13.974053419430584</v>
      </c>
      <c r="F15">
        <f>GT_Spot!P15</f>
        <v>0</v>
      </c>
      <c r="G15">
        <f>PPCL_NG!P15</f>
        <v>42.757187027169266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915.55987517981112</v>
      </c>
      <c r="P15" s="36">
        <v>58.0328794720389</v>
      </c>
      <c r="Q15" s="36">
        <v>14.509999999999998</v>
      </c>
      <c r="R15" s="38">
        <v>0</v>
      </c>
      <c r="S15" s="38">
        <v>1.93</v>
      </c>
      <c r="T15" s="37">
        <f>SUMPRODUCT(LTA!J15:AN15,LTA!J$101:AN$101,LTA!J$103:AN$103)</f>
        <v>62.93</v>
      </c>
      <c r="U15" s="37">
        <f>SUMPRODUCT(LTA!J15:AN15,LTA!J$102:AN$102,LTA!J$103:AN$103)</f>
        <v>71.069999999999993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729.85</v>
      </c>
      <c r="AB15" s="75">
        <f>-STOA!N15</f>
        <v>0</v>
      </c>
      <c r="AC15">
        <f t="shared" si="0"/>
        <v>18.483216870377255</v>
      </c>
      <c r="AD15">
        <f t="shared" si="1"/>
        <v>1725.6479782280728</v>
      </c>
      <c r="AE15">
        <f>'IDT-1'!B15</f>
        <v>0</v>
      </c>
      <c r="AF15" s="24"/>
      <c r="AG15">
        <f t="shared" si="2"/>
        <v>1725.6479782280728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-175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13.974053419430584</v>
      </c>
      <c r="F16">
        <f>GT_Spot!P16</f>
        <v>0</v>
      </c>
      <c r="G16">
        <f>PPCL_NG!P16</f>
        <v>42.757187027169266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915.56009918251755</v>
      </c>
      <c r="P16" s="36">
        <v>58.0328794720389</v>
      </c>
      <c r="Q16" s="36">
        <v>14.509999999999998</v>
      </c>
      <c r="R16" s="38">
        <v>0</v>
      </c>
      <c r="S16" s="38">
        <v>1.93</v>
      </c>
      <c r="T16" s="37">
        <f>SUMPRODUCT(LTA!J16:AN16,LTA!J$101:AN$101,LTA!J$103:AN$103)</f>
        <v>61.09</v>
      </c>
      <c r="U16" s="37">
        <f>SUMPRODUCT(LTA!J16:AN16,LTA!J$102:AN$102,LTA!J$103:AN$103)</f>
        <v>71.16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729.85</v>
      </c>
      <c r="AB16" s="75">
        <f>-STOA!N16</f>
        <v>0</v>
      </c>
      <c r="AC16">
        <f t="shared" si="0"/>
        <v>18.600990754434005</v>
      </c>
      <c r="AD16">
        <f t="shared" si="1"/>
        <v>1708.7804283467226</v>
      </c>
      <c r="AE16">
        <f>'IDT-1'!B16</f>
        <v>0</v>
      </c>
      <c r="AF16" s="24"/>
      <c r="AG16">
        <f t="shared" si="2"/>
        <v>1708.7804283467226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13.974053419430584</v>
      </c>
      <c r="F17">
        <f>GT_Spot!P17</f>
        <v>0</v>
      </c>
      <c r="G17">
        <f>PPCL_NG!P17</f>
        <v>42.757187027169266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908.62017317975108</v>
      </c>
      <c r="P17" s="36">
        <v>58.0328794720389</v>
      </c>
      <c r="Q17" s="36">
        <v>14.509999999999998</v>
      </c>
      <c r="R17" s="38">
        <v>0</v>
      </c>
      <c r="S17" s="38">
        <v>1.93</v>
      </c>
      <c r="T17" s="37">
        <f>SUMPRODUCT(LTA!J17:AN17,LTA!J$101:AN$101,LTA!J$103:AN$103)</f>
        <v>69.540000000000006</v>
      </c>
      <c r="U17" s="37">
        <f>SUMPRODUCT(LTA!J17:AN17,LTA!J$102:AN$102,LTA!J$103:AN$103)</f>
        <v>78.349999999999994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729.85</v>
      </c>
      <c r="AB17" s="75">
        <f>-STOA!N17</f>
        <v>0</v>
      </c>
      <c r="AC17">
        <f t="shared" si="0"/>
        <v>18.828479573486973</v>
      </c>
      <c r="AD17">
        <f t="shared" si="1"/>
        <v>1700.2530135249028</v>
      </c>
      <c r="AE17">
        <f>'IDT-1'!B17</f>
        <v>0</v>
      </c>
      <c r="AF17" s="24"/>
      <c r="AG17">
        <f t="shared" si="2"/>
        <v>1700.2530135249028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-207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13.974053419430584</v>
      </c>
      <c r="F18">
        <f>GT_Spot!P18</f>
        <v>0</v>
      </c>
      <c r="G18">
        <f>PPCL_NG!P18</f>
        <v>42.757187027169266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906.39776183731112</v>
      </c>
      <c r="P18" s="36">
        <v>58.0328794720389</v>
      </c>
      <c r="Q18" s="36">
        <v>14.509999999999998</v>
      </c>
      <c r="R18" s="38">
        <v>0</v>
      </c>
      <c r="S18" s="38">
        <v>1.93</v>
      </c>
      <c r="T18" s="37">
        <f>SUMPRODUCT(LTA!J18:AN18,LTA!J$101:AN$101,LTA!J$103:AN$103)</f>
        <v>67.28</v>
      </c>
      <c r="U18" s="37">
        <f>SUMPRODUCT(LTA!J18:AN18,LTA!J$102:AN$102,LTA!J$103:AN$103)</f>
        <v>77.960000000000008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729.85</v>
      </c>
      <c r="AB18" s="75">
        <f>-STOA!N18</f>
        <v>0</v>
      </c>
      <c r="AC18">
        <f t="shared" si="0"/>
        <v>18.82111486376229</v>
      </c>
      <c r="AD18">
        <f t="shared" si="1"/>
        <v>1691.3879668921879</v>
      </c>
      <c r="AE18">
        <f>'IDT-1'!B18</f>
        <v>0</v>
      </c>
      <c r="AF18" s="24"/>
      <c r="AG18">
        <f t="shared" si="2"/>
        <v>1691.3879668921879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-211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14.617621899059026</v>
      </c>
      <c r="F19">
        <f>GT_Spot!P19</f>
        <v>0</v>
      </c>
      <c r="G19">
        <f>PPCL_NG!P19</f>
        <v>42.06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880.04679109635015</v>
      </c>
      <c r="P19" s="36">
        <v>58.0328794720389</v>
      </c>
      <c r="Q19" s="36">
        <v>14.509999999999998</v>
      </c>
      <c r="R19" s="38">
        <v>0</v>
      </c>
      <c r="S19" s="38">
        <v>1.93</v>
      </c>
      <c r="T19" s="37">
        <f>SUMPRODUCT(LTA!J19:AN19,LTA!J$101:AN$101,LTA!J$103:AN$103)</f>
        <v>67.040000000000006</v>
      </c>
      <c r="U19" s="37">
        <f>SUMPRODUCT(LTA!J19:AN19,LTA!J$102:AN$102,LTA!J$103:AN$103)</f>
        <v>76.099999999999994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729.85</v>
      </c>
      <c r="AB19" s="75">
        <f>-STOA!N19</f>
        <v>0</v>
      </c>
      <c r="AC19">
        <f t="shared" si="0"/>
        <v>18.197393122091263</v>
      </c>
      <c r="AD19">
        <f t="shared" si="1"/>
        <v>1705.5070993453567</v>
      </c>
      <c r="AE19">
        <f>'IDT-1'!B19</f>
        <v>0</v>
      </c>
      <c r="AF19" s="24"/>
      <c r="AG19">
        <f t="shared" si="2"/>
        <v>1705.5070993453567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-169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14.652253280091271</v>
      </c>
      <c r="F20">
        <f>GT_Spot!P20</f>
        <v>0</v>
      </c>
      <c r="G20">
        <f>PPCL_NG!P20</f>
        <v>42.06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869.73787746370533</v>
      </c>
      <c r="P20" s="36">
        <v>58.0328794720389</v>
      </c>
      <c r="Q20" s="36">
        <v>14.509999999999998</v>
      </c>
      <c r="R20" s="38">
        <v>0</v>
      </c>
      <c r="S20" s="38">
        <v>1.93</v>
      </c>
      <c r="T20" s="37">
        <f>SUMPRODUCT(LTA!J20:AN20,LTA!J$101:AN$101,LTA!J$103:AN$103)</f>
        <v>64.91</v>
      </c>
      <c r="U20" s="37">
        <f>SUMPRODUCT(LTA!J20:AN20,LTA!J$102:AN$102,LTA!J$103:AN$103)</f>
        <v>73.990000000000009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729.85</v>
      </c>
      <c r="AB20" s="75">
        <f>-STOA!N20</f>
        <v>0</v>
      </c>
      <c r="AC20">
        <f t="shared" si="0"/>
        <v>17.998642418099514</v>
      </c>
      <c r="AD20">
        <f t="shared" si="1"/>
        <v>1699.1915677977361</v>
      </c>
      <c r="AE20">
        <f>'IDT-1'!B20</f>
        <v>0</v>
      </c>
      <c r="AF20" s="24"/>
      <c r="AG20">
        <f t="shared" si="2"/>
        <v>1699.1915677977361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-161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14.652253280091271</v>
      </c>
      <c r="F21">
        <f>GT_Spot!P21</f>
        <v>0</v>
      </c>
      <c r="G21">
        <f>PPCL_NG!P21</f>
        <v>42.06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857.22166772185915</v>
      </c>
      <c r="P21" s="36">
        <v>58.0328794720389</v>
      </c>
      <c r="Q21" s="36">
        <v>14.509999999999998</v>
      </c>
      <c r="R21" s="38">
        <v>0</v>
      </c>
      <c r="S21" s="38">
        <v>1.93</v>
      </c>
      <c r="T21" s="37">
        <f>SUMPRODUCT(LTA!J21:AN21,LTA!J$101:AN$101,LTA!J$103:AN$103)</f>
        <v>62.48</v>
      </c>
      <c r="U21" s="37">
        <f>SUMPRODUCT(LTA!J21:AN21,LTA!J$102:AN$102,LTA!J$103:AN$103)</f>
        <v>71.55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729.85</v>
      </c>
      <c r="AB21" s="75">
        <f>-STOA!N21</f>
        <v>0</v>
      </c>
      <c r="AC21">
        <f t="shared" si="0"/>
        <v>18.032084450337369</v>
      </c>
      <c r="AD21">
        <f t="shared" si="1"/>
        <v>1660.7719160236518</v>
      </c>
      <c r="AE21">
        <f>'IDT-1'!B21</f>
        <v>0</v>
      </c>
      <c r="AF21" s="24"/>
      <c r="AG21">
        <f t="shared" si="2"/>
        <v>1660.7719160236518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-182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14.652253280091271</v>
      </c>
      <c r="F22">
        <f>GT_Spot!P22</f>
        <v>0</v>
      </c>
      <c r="G22">
        <f>PPCL_NG!P22</f>
        <v>42.06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860.98223683132051</v>
      </c>
      <c r="P22" s="36">
        <v>58.0328794720389</v>
      </c>
      <c r="Q22" s="36">
        <v>14.509999999999998</v>
      </c>
      <c r="R22" s="38">
        <v>0</v>
      </c>
      <c r="S22" s="38">
        <v>1.93</v>
      </c>
      <c r="T22" s="37">
        <f>SUMPRODUCT(LTA!J22:AN22,LTA!J$101:AN$101,LTA!J$103:AN$103)</f>
        <v>59.53</v>
      </c>
      <c r="U22" s="37">
        <f>SUMPRODUCT(LTA!J22:AN22,LTA!J$102:AN$102,LTA!J$103:AN$103)</f>
        <v>77.87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-13</v>
      </c>
      <c r="AA22" s="75">
        <f>STOA!H22</f>
        <v>729.85</v>
      </c>
      <c r="AB22" s="75">
        <f>-STOA!N22</f>
        <v>0</v>
      </c>
      <c r="AC22">
        <f t="shared" si="0"/>
        <v>18.228005371333559</v>
      </c>
      <c r="AD22">
        <f t="shared" si="1"/>
        <v>1652.7065642121167</v>
      </c>
      <c r="AE22">
        <f>'IDT-1'!B22</f>
        <v>0</v>
      </c>
      <c r="AF22" s="24"/>
      <c r="AG22">
        <f t="shared" si="2"/>
        <v>1652.7065642121167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-184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14.652253280091271</v>
      </c>
      <c r="F23">
        <f>GT_Spot!P23</f>
        <v>0</v>
      </c>
      <c r="G23">
        <f>PPCL_NG!P23</f>
        <v>42.757187027169266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875.02759889863614</v>
      </c>
      <c r="P23" s="36">
        <v>58.0328794720389</v>
      </c>
      <c r="Q23" s="36">
        <v>14.509999999999998</v>
      </c>
      <c r="R23" s="38">
        <v>0</v>
      </c>
      <c r="S23" s="38">
        <v>1.93</v>
      </c>
      <c r="T23" s="37">
        <f>SUMPRODUCT(LTA!J23:AN23,LTA!J$101:AN$101,LTA!J$103:AN$103)</f>
        <v>59.480000000000004</v>
      </c>
      <c r="U23" s="37">
        <f>SUMPRODUCT(LTA!J23:AN23,LTA!J$102:AN$102,LTA!J$103:AN$103)</f>
        <v>76.94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-34</v>
      </c>
      <c r="AA23" s="75">
        <f>STOA!H23</f>
        <v>729.89</v>
      </c>
      <c r="AB23" s="75">
        <f>-STOA!N23</f>
        <v>0</v>
      </c>
      <c r="AC23">
        <f t="shared" si="0"/>
        <v>18.820008562041377</v>
      </c>
      <c r="AD23">
        <f t="shared" si="1"/>
        <v>1612.9171101158943</v>
      </c>
      <c r="AE23">
        <f>'IDT-1'!B23</f>
        <v>0</v>
      </c>
      <c r="AF23" s="24"/>
      <c r="AG23">
        <f t="shared" si="2"/>
        <v>1612.9171101158943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-216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14.652253280091271</v>
      </c>
      <c r="F24">
        <f>GT_Spot!P24</f>
        <v>0</v>
      </c>
      <c r="G24">
        <f>PPCL_NG!P24</f>
        <v>42.757187027169266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905.28177950550867</v>
      </c>
      <c r="P24" s="36">
        <v>58.0328794720389</v>
      </c>
      <c r="Q24" s="36">
        <v>14.509999999999998</v>
      </c>
      <c r="R24" s="38">
        <v>0</v>
      </c>
      <c r="S24" s="38">
        <v>1.93</v>
      </c>
      <c r="T24" s="37">
        <f>SUMPRODUCT(LTA!J24:AN24,LTA!J$101:AN$101,LTA!J$103:AN$103)</f>
        <v>58.519999999999996</v>
      </c>
      <c r="U24" s="37">
        <f>SUMPRODUCT(LTA!J24:AN24,LTA!J$102:AN$102,LTA!J$103:AN$103)</f>
        <v>75.53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-86</v>
      </c>
      <c r="AA24" s="75">
        <f>STOA!H24</f>
        <v>729.89</v>
      </c>
      <c r="AB24" s="75">
        <f>-STOA!N24</f>
        <v>0</v>
      </c>
      <c r="AC24">
        <f t="shared" si="0"/>
        <v>19.509295727491626</v>
      </c>
      <c r="AD24">
        <f t="shared" si="1"/>
        <v>1590.1120035573165</v>
      </c>
      <c r="AE24">
        <f>'IDT-1'!B24</f>
        <v>0</v>
      </c>
      <c r="AF24" s="24"/>
      <c r="AG24">
        <f t="shared" si="2"/>
        <v>1590.1120035573165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-214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14.652253280091271</v>
      </c>
      <c r="F25">
        <f>GT_Spot!P25</f>
        <v>0</v>
      </c>
      <c r="G25">
        <f>PPCL_NG!P25</f>
        <v>42.757187027169266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936.6897073082539</v>
      </c>
      <c r="P25" s="36">
        <v>58.0328794720389</v>
      </c>
      <c r="Q25" s="36">
        <v>14.509999999999998</v>
      </c>
      <c r="R25" s="38">
        <v>0</v>
      </c>
      <c r="S25" s="38">
        <v>1.93</v>
      </c>
      <c r="T25" s="37">
        <f>SUMPRODUCT(LTA!J25:AN25,LTA!J$101:AN$101,LTA!J$103:AN$103)</f>
        <v>57.629999999999995</v>
      </c>
      <c r="U25" s="37">
        <f>SUMPRODUCT(LTA!J25:AN25,LTA!J$102:AN$102,LTA!J$103:AN$103)</f>
        <v>84.5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-114</v>
      </c>
      <c r="AA25" s="75">
        <f>STOA!H25</f>
        <v>729.89</v>
      </c>
      <c r="AB25" s="75">
        <f>-STOA!N25</f>
        <v>0</v>
      </c>
      <c r="AC25">
        <f t="shared" si="0"/>
        <v>20.353964633398718</v>
      </c>
      <c r="AD25">
        <f t="shared" si="1"/>
        <v>1572.7552624541547</v>
      </c>
      <c r="AE25">
        <f>'IDT-1'!B25</f>
        <v>0</v>
      </c>
      <c r="AF25" s="24"/>
      <c r="AG25">
        <f t="shared" si="2"/>
        <v>1572.7552624541547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-242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14.652253280091271</v>
      </c>
      <c r="F26">
        <f>GT_Spot!P26</f>
        <v>0</v>
      </c>
      <c r="G26">
        <f>PPCL_NG!P26</f>
        <v>42.757187027169266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936.91888247579709</v>
      </c>
      <c r="P26" s="36">
        <v>58.0328794720389</v>
      </c>
      <c r="Q26" s="36">
        <v>14.509999999999998</v>
      </c>
      <c r="R26" s="38">
        <v>0</v>
      </c>
      <c r="S26" s="38">
        <v>1.93</v>
      </c>
      <c r="T26" s="37">
        <f>SUMPRODUCT(LTA!J26:AN26,LTA!J$101:AN$101,LTA!J$103:AN$103)</f>
        <v>56.83</v>
      </c>
      <c r="U26" s="37">
        <f>SUMPRODUCT(LTA!J26:AN26,LTA!J$102:AN$102,LTA!J$103:AN$103)</f>
        <v>81.81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-142</v>
      </c>
      <c r="AA26" s="75">
        <f>STOA!H26</f>
        <v>729.89</v>
      </c>
      <c r="AB26" s="75">
        <f>-STOA!N26</f>
        <v>0</v>
      </c>
      <c r="AC26">
        <f t="shared" si="0"/>
        <v>20.396294395050663</v>
      </c>
      <c r="AD26">
        <f t="shared" si="1"/>
        <v>1561.4521078600458</v>
      </c>
      <c r="AE26">
        <f>'IDT-1'!B26</f>
        <v>0</v>
      </c>
      <c r="AF26" s="24"/>
      <c r="AG26">
        <f t="shared" si="2"/>
        <v>1561.4521078600458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-222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13.974053419430584</v>
      </c>
      <c r="F27">
        <f>GT_Spot!P27</f>
        <v>0</v>
      </c>
      <c r="G27">
        <f>PPCL_NG!P27</f>
        <v>42.757187027169266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927.5613150786337</v>
      </c>
      <c r="P27" s="36">
        <v>58.0328794720389</v>
      </c>
      <c r="Q27" s="36">
        <v>14.51</v>
      </c>
      <c r="R27" s="38">
        <v>8.5</v>
      </c>
      <c r="S27" s="38">
        <v>1.93</v>
      </c>
      <c r="T27" s="37">
        <f>SUMPRODUCT(LTA!J27:AN27,LTA!J$101:AN$101,LTA!J$103:AN$103)</f>
        <v>49.18</v>
      </c>
      <c r="U27" s="37">
        <f>SUMPRODUCT(LTA!J27:AN27,LTA!J$102:AN$102,LTA!J$103:AN$103)</f>
        <v>81.02000000000001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-95</v>
      </c>
      <c r="AA27" s="75">
        <f>STOA!H27</f>
        <v>664.93999999999994</v>
      </c>
      <c r="AB27" s="75">
        <f>-STOA!N27</f>
        <v>0</v>
      </c>
      <c r="AC27">
        <f t="shared" si="0"/>
        <v>19.266406884505461</v>
      </c>
      <c r="AD27">
        <f t="shared" si="1"/>
        <v>1540.6562281127669</v>
      </c>
      <c r="AE27">
        <f>'IDT-1'!B27</f>
        <v>0</v>
      </c>
      <c r="AF27" s="24"/>
      <c r="AG27">
        <f t="shared" si="2"/>
        <v>1540.6562281127669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-216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13.974053419430584</v>
      </c>
      <c r="F28">
        <f>GT_Spot!P28</f>
        <v>0</v>
      </c>
      <c r="G28">
        <f>PPCL_NG!P28</f>
        <v>42.757187027169266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925.33609340579687</v>
      </c>
      <c r="P28" s="36">
        <v>58.0328794720389</v>
      </c>
      <c r="Q28" s="36">
        <v>14.51</v>
      </c>
      <c r="R28" s="38">
        <v>22.48</v>
      </c>
      <c r="S28" s="38">
        <v>1.93</v>
      </c>
      <c r="T28" s="37">
        <f>SUMPRODUCT(LTA!J28:AN28,LTA!J$101:AN$101,LTA!J$103:AN$103)</f>
        <v>54.12</v>
      </c>
      <c r="U28" s="37">
        <f>SUMPRODUCT(LTA!J28:AN28,LTA!J$102:AN$102,LTA!J$103:AN$103)</f>
        <v>80.77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-124</v>
      </c>
      <c r="AA28" s="75">
        <f>STOA!H28</f>
        <v>665.64</v>
      </c>
      <c r="AB28" s="75">
        <f>-STOA!N28</f>
        <v>0</v>
      </c>
      <c r="AC28">
        <f t="shared" si="0"/>
        <v>19.648112249361571</v>
      </c>
      <c r="AD28">
        <f t="shared" si="1"/>
        <v>1531.4193010750741</v>
      </c>
      <c r="AE28">
        <f>'IDT-1'!B28</f>
        <v>0</v>
      </c>
      <c r="AF28" s="24"/>
      <c r="AG28">
        <f t="shared" si="2"/>
        <v>1531.4193010750741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-213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13.974053419430584</v>
      </c>
      <c r="F29">
        <f>GT_Spot!P29</f>
        <v>0</v>
      </c>
      <c r="G29">
        <f>PPCL_NG!P29</f>
        <v>42.757187027169266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937.72056198069367</v>
      </c>
      <c r="P29" s="36">
        <v>58.0328794720389</v>
      </c>
      <c r="Q29" s="36">
        <v>14.51</v>
      </c>
      <c r="R29" s="38">
        <v>38.5</v>
      </c>
      <c r="S29" s="38">
        <v>1.93</v>
      </c>
      <c r="T29" s="37">
        <f>SUMPRODUCT(LTA!J29:AN29,LTA!J$101:AN$101,LTA!J$103:AN$103)</f>
        <v>61.489999999999995</v>
      </c>
      <c r="U29" s="37">
        <f>SUMPRODUCT(LTA!J29:AN29,LTA!J$102:AN$102,LTA!J$103:AN$103)</f>
        <v>81.009999999999991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-179</v>
      </c>
      <c r="AA29" s="75">
        <f>STOA!H29</f>
        <v>667.31000000000006</v>
      </c>
      <c r="AB29" s="75">
        <f>-STOA!N29</f>
        <v>0</v>
      </c>
      <c r="AC29">
        <f t="shared" si="0"/>
        <v>20.343738801230675</v>
      </c>
      <c r="AD29">
        <f t="shared" si="1"/>
        <v>1527.4081430981018</v>
      </c>
      <c r="AE29">
        <f>'IDT-1'!B29</f>
        <v>0</v>
      </c>
      <c r="AF29" s="24"/>
      <c r="AG29">
        <f t="shared" si="2"/>
        <v>1527.4081430981018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-199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13.974053419430584</v>
      </c>
      <c r="F30">
        <f>GT_Spot!P30</f>
        <v>0</v>
      </c>
      <c r="G30">
        <f>PPCL_NG!P30</f>
        <v>42.757187027169266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889.92387106425804</v>
      </c>
      <c r="P30" s="36">
        <v>58.029999999999994</v>
      </c>
      <c r="Q30" s="36">
        <v>14.510000000000003</v>
      </c>
      <c r="R30" s="38">
        <v>40.5</v>
      </c>
      <c r="S30" s="38">
        <v>1.93</v>
      </c>
      <c r="T30" s="37">
        <f>SUMPRODUCT(LTA!J30:AN30,LTA!J$101:AN$101,LTA!J$103:AN$103)</f>
        <v>72.150000000000006</v>
      </c>
      <c r="U30" s="37">
        <f>SUMPRODUCT(LTA!J30:AN30,LTA!J$102:AN$102,LTA!J$103:AN$103)</f>
        <v>81.37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-166</v>
      </c>
      <c r="AA30" s="75">
        <f>STOA!H30</f>
        <v>669.67</v>
      </c>
      <c r="AB30" s="75">
        <f>-STOA!N30</f>
        <v>-53</v>
      </c>
      <c r="AC30">
        <f t="shared" si="0"/>
        <v>20.200496622167222</v>
      </c>
      <c r="AD30">
        <f t="shared" si="1"/>
        <v>1479.131814888691</v>
      </c>
      <c r="AE30">
        <f>'IDT-1'!B30</f>
        <v>0</v>
      </c>
      <c r="AF30" s="24"/>
      <c r="AG30">
        <f t="shared" si="2"/>
        <v>1479.131814888691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-175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14.652253280091271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881.11156019239957</v>
      </c>
      <c r="P31" s="36">
        <v>58.029999999999994</v>
      </c>
      <c r="Q31" s="36">
        <v>14.510000000000003</v>
      </c>
      <c r="R31" s="38">
        <v>40.5</v>
      </c>
      <c r="S31" s="38">
        <v>1.93</v>
      </c>
      <c r="T31" s="37">
        <f>SUMPRODUCT(LTA!J31:AN31,LTA!J$101:AN$101,LTA!J$103:AN$103)</f>
        <v>87.94</v>
      </c>
      <c r="U31" s="37">
        <f>SUMPRODUCT(LTA!J31:AN31,LTA!J$102:AN$102,LTA!J$103:AN$103)</f>
        <v>80.92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-161</v>
      </c>
      <c r="AA31" s="75">
        <f>STOA!H31</f>
        <v>674.87</v>
      </c>
      <c r="AB31" s="75">
        <f>-STOA!N31</f>
        <v>-100</v>
      </c>
      <c r="AC31">
        <f t="shared" si="0"/>
        <v>20.416205975535025</v>
      </c>
      <c r="AD31">
        <f t="shared" si="1"/>
        <v>1479.3219945241253</v>
      </c>
      <c r="AE31">
        <f>'IDT-1'!B31</f>
        <v>0</v>
      </c>
      <c r="AF31" s="24"/>
      <c r="AG31">
        <f t="shared" si="2"/>
        <v>1479.3219945241253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14.652253280091271</v>
      </c>
      <c r="F32">
        <f>GT_Spot!P32</f>
        <v>0</v>
      </c>
      <c r="G32">
        <f>PPCL_NG!P32</f>
        <v>42.06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871.95663603948742</v>
      </c>
      <c r="P32" s="36">
        <v>58.029999999999994</v>
      </c>
      <c r="Q32" s="36">
        <v>14.510000000000003</v>
      </c>
      <c r="R32" s="38">
        <v>40.499999999999993</v>
      </c>
      <c r="S32" s="38">
        <v>1.93</v>
      </c>
      <c r="T32" s="37">
        <f>SUMPRODUCT(LTA!J32:AN32,LTA!J$101:AN$101,LTA!J$103:AN$103)</f>
        <v>107.29</v>
      </c>
      <c r="U32" s="37">
        <f>SUMPRODUCT(LTA!J32:AN32,LTA!J$102:AN$102,LTA!J$103:AN$103)</f>
        <v>81.06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-206</v>
      </c>
      <c r="AA32" s="75">
        <f>STOA!H32</f>
        <v>678.16</v>
      </c>
      <c r="AB32" s="75">
        <f>-STOA!N32</f>
        <v>-100</v>
      </c>
      <c r="AC32">
        <f t="shared" si="0"/>
        <v>20.760802712727383</v>
      </c>
      <c r="AD32">
        <f t="shared" si="1"/>
        <v>1465.9052866068512</v>
      </c>
      <c r="AE32">
        <f>'IDT-1'!B32</f>
        <v>0</v>
      </c>
      <c r="AF32" s="24"/>
      <c r="AG32">
        <f t="shared" si="2"/>
        <v>1465.9052866068512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14.652253280091271</v>
      </c>
      <c r="F33">
        <f>GT_Spot!P33</f>
        <v>0</v>
      </c>
      <c r="G33">
        <f>PPCL_NG!P33</f>
        <v>42.06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871.81557573581983</v>
      </c>
      <c r="P33" s="36">
        <v>58.029999999999994</v>
      </c>
      <c r="Q33" s="36">
        <v>14.510000000000003</v>
      </c>
      <c r="R33" s="38">
        <v>40.499999999999993</v>
      </c>
      <c r="S33" s="38">
        <v>1.93</v>
      </c>
      <c r="T33" s="37">
        <f>SUMPRODUCT(LTA!J33:AN33,LTA!J$101:AN$101,LTA!J$103:AN$103)</f>
        <v>130.88</v>
      </c>
      <c r="U33" s="37">
        <f>SUMPRODUCT(LTA!J33:AN33,LTA!J$102:AN$102,LTA!J$103:AN$103)</f>
        <v>82.67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-239</v>
      </c>
      <c r="AA33" s="75">
        <f>STOA!H33</f>
        <v>679.57</v>
      </c>
      <c r="AB33" s="75">
        <f>-STOA!N33</f>
        <v>-100</v>
      </c>
      <c r="AC33">
        <f t="shared" si="0"/>
        <v>20.922704361877553</v>
      </c>
      <c r="AD33">
        <f t="shared" si="1"/>
        <v>1500.2123246540336</v>
      </c>
      <c r="AE33">
        <f>'IDT-1'!B33</f>
        <v>0</v>
      </c>
      <c r="AF33" s="24"/>
      <c r="AG33">
        <f t="shared" si="2"/>
        <v>1500.2123246540336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-85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14.652253280091271</v>
      </c>
      <c r="F34">
        <f>GT_Spot!P34</f>
        <v>0</v>
      </c>
      <c r="G34">
        <f>PPCL_NG!P34</f>
        <v>42.06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856.59431193652063</v>
      </c>
      <c r="P34" s="36">
        <v>58.029999999999994</v>
      </c>
      <c r="Q34" s="36">
        <v>14.510000000000003</v>
      </c>
      <c r="R34" s="38">
        <v>40.499999999999993</v>
      </c>
      <c r="S34" s="38">
        <v>1.93</v>
      </c>
      <c r="T34" s="37">
        <f>SUMPRODUCT(LTA!J34:AN34,LTA!J$101:AN$101,LTA!J$103:AN$103)</f>
        <v>157.33000000000001</v>
      </c>
      <c r="U34" s="37">
        <f>SUMPRODUCT(LTA!J34:AN34,LTA!J$102:AN$102,LTA!J$103:AN$103)</f>
        <v>85.14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-269</v>
      </c>
      <c r="AA34" s="75">
        <f>STOA!H34</f>
        <v>687.55000000000007</v>
      </c>
      <c r="AB34" s="75">
        <f>-STOA!N34</f>
        <v>-100</v>
      </c>
      <c r="AC34">
        <f t="shared" si="0"/>
        <v>21.273283535843234</v>
      </c>
      <c r="AD34">
        <f t="shared" si="1"/>
        <v>1503.5404816807686</v>
      </c>
      <c r="AE34">
        <f>'IDT-1'!B34</f>
        <v>0</v>
      </c>
      <c r="AF34" s="24"/>
      <c r="AG34">
        <f t="shared" si="2"/>
        <v>1503.5404816807686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-73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14.004520105664808</v>
      </c>
      <c r="F35">
        <f>GT_Spot!P35</f>
        <v>0</v>
      </c>
      <c r="G35">
        <f>PPCL_NG!P35</f>
        <v>42.06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846.50660848425218</v>
      </c>
      <c r="P35" s="36">
        <v>58.029999999999994</v>
      </c>
      <c r="Q35" s="36">
        <v>14.510000000000003</v>
      </c>
      <c r="R35" s="38">
        <v>47.5</v>
      </c>
      <c r="S35" s="38">
        <v>1.93</v>
      </c>
      <c r="T35" s="37">
        <f>SUMPRODUCT(LTA!J35:AN35,LTA!J$101:AN$101,LTA!J$103:AN$103)</f>
        <v>186.59000000000003</v>
      </c>
      <c r="U35" s="37">
        <f>SUMPRODUCT(LTA!J35:AN35,LTA!J$102:AN$102,LTA!J$103:AN$103)</f>
        <v>64.06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-309</v>
      </c>
      <c r="AA35" s="75">
        <f>STOA!H35</f>
        <v>697.43</v>
      </c>
      <c r="AB35" s="75">
        <f>-STOA!N35</f>
        <v>-100</v>
      </c>
      <c r="AC35">
        <f t="shared" si="0"/>
        <v>21.39046156600612</v>
      </c>
      <c r="AD35">
        <f t="shared" si="1"/>
        <v>1518.7478670239109</v>
      </c>
      <c r="AE35">
        <f>'IDT-1'!B35</f>
        <v>0</v>
      </c>
      <c r="AF35" s="24"/>
      <c r="AG35">
        <f t="shared" si="2"/>
        <v>1518.7478670239109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-32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14.004520105664808</v>
      </c>
      <c r="F36">
        <f>GT_Spot!P36</f>
        <v>0</v>
      </c>
      <c r="G36">
        <f>PPCL_NG!P36</f>
        <v>42.06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836.08363291755222</v>
      </c>
      <c r="P36" s="36">
        <v>58.029999999999994</v>
      </c>
      <c r="Q36" s="36">
        <v>14.510000000000003</v>
      </c>
      <c r="R36" s="38">
        <v>47.5</v>
      </c>
      <c r="S36" s="38">
        <v>1.93</v>
      </c>
      <c r="T36" s="37">
        <f>SUMPRODUCT(LTA!J36:AN36,LTA!J$101:AN$101,LTA!J$103:AN$103)</f>
        <v>216.23000000000002</v>
      </c>
      <c r="U36" s="37">
        <f>SUMPRODUCT(LTA!J36:AN36,LTA!J$102:AN$102,LTA!J$103:AN$103)</f>
        <v>63.570000000000007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-342</v>
      </c>
      <c r="AA36" s="75">
        <f>STOA!H36</f>
        <v>696.35</v>
      </c>
      <c r="AB36" s="75">
        <f>-STOA!N36</f>
        <v>-100</v>
      </c>
      <c r="AC36">
        <f t="shared" si="0"/>
        <v>21.555734916541354</v>
      </c>
      <c r="AD36">
        <f t="shared" si="1"/>
        <v>1535.3547781066757</v>
      </c>
      <c r="AE36">
        <f>'IDT-1'!B36</f>
        <v>0</v>
      </c>
      <c r="AF36" s="24"/>
      <c r="AG36">
        <f t="shared" si="2"/>
        <v>1535.3547781066757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14.004520105664808</v>
      </c>
      <c r="F37">
        <f>GT_Spot!P37</f>
        <v>0</v>
      </c>
      <c r="G37">
        <f>PPCL_NG!P37</f>
        <v>42.06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861.17549018404907</v>
      </c>
      <c r="P37" s="36">
        <v>58.029999999999994</v>
      </c>
      <c r="Q37" s="36">
        <v>14.510000000000003</v>
      </c>
      <c r="R37" s="38">
        <v>47.5</v>
      </c>
      <c r="S37" s="38">
        <v>1.93</v>
      </c>
      <c r="T37" s="37">
        <f>SUMPRODUCT(LTA!J37:AN37,LTA!J$101:AN$101,LTA!J$103:AN$103)</f>
        <v>243.95999999999998</v>
      </c>
      <c r="U37" s="37">
        <f>SUMPRODUCT(LTA!J37:AN37,LTA!J$102:AN$102,LTA!J$103:AN$103)</f>
        <v>63.510000000000005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-363</v>
      </c>
      <c r="AA37" s="75">
        <f>STOA!H37</f>
        <v>702.78000000000009</v>
      </c>
      <c r="AB37" s="75">
        <f>-STOA!N37</f>
        <v>-100</v>
      </c>
      <c r="AC37">
        <f t="shared" si="0"/>
        <v>22.564920274207275</v>
      </c>
      <c r="AD37">
        <f t="shared" si="1"/>
        <v>1538.5374500155069</v>
      </c>
      <c r="AE37">
        <f>'IDT-1'!B37</f>
        <v>0</v>
      </c>
      <c r="AF37" s="24"/>
      <c r="AG37">
        <f t="shared" si="2"/>
        <v>1538.5374500155069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-34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14.004520105664808</v>
      </c>
      <c r="F38">
        <f>GT_Spot!P38</f>
        <v>0</v>
      </c>
      <c r="G38">
        <f>PPCL_NG!P38</f>
        <v>42.06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858.39158866441278</v>
      </c>
      <c r="P38" s="36">
        <v>58.029999999999994</v>
      </c>
      <c r="Q38" s="36">
        <v>14.510000000000003</v>
      </c>
      <c r="R38" s="38">
        <v>47.5</v>
      </c>
      <c r="S38" s="38">
        <v>1.93</v>
      </c>
      <c r="T38" s="37">
        <f>SUMPRODUCT(LTA!J38:AN38,LTA!J$101:AN$101,LTA!J$103:AN$103)</f>
        <v>271.81</v>
      </c>
      <c r="U38" s="37">
        <f>SUMPRODUCT(LTA!J38:AN38,LTA!J$102:AN$102,LTA!J$103:AN$103)</f>
        <v>63.85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-362</v>
      </c>
      <c r="AA38" s="75">
        <f>STOA!H38</f>
        <v>708.21999999999991</v>
      </c>
      <c r="AB38" s="75">
        <f>-STOA!N38</f>
        <v>-100</v>
      </c>
      <c r="AC38">
        <f t="shared" si="0"/>
        <v>22.90739096101203</v>
      </c>
      <c r="AD38">
        <f t="shared" si="1"/>
        <v>1561.0410778090654</v>
      </c>
      <c r="AE38">
        <f>'IDT-1'!B38</f>
        <v>0</v>
      </c>
      <c r="AF38" s="24"/>
      <c r="AG38">
        <f t="shared" si="2"/>
        <v>1561.0410778090654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-43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13.883093630760197</v>
      </c>
      <c r="F39">
        <f>GT_Spot!P39</f>
        <v>0</v>
      </c>
      <c r="G39">
        <f>PPCL_NG!P39</f>
        <v>41.36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848.2737829966502</v>
      </c>
      <c r="P39" s="36">
        <v>58.029999999999994</v>
      </c>
      <c r="Q39" s="36">
        <v>14.510000000000003</v>
      </c>
      <c r="R39" s="38">
        <v>47.5</v>
      </c>
      <c r="S39" s="38">
        <v>1.93</v>
      </c>
      <c r="T39" s="37">
        <f>SUMPRODUCT(LTA!J39:AN39,LTA!J$101:AN$101,LTA!J$103:AN$103)</f>
        <v>297.51</v>
      </c>
      <c r="U39" s="37">
        <f>SUMPRODUCT(LTA!J39:AN39,LTA!J$102:AN$102,LTA!J$103:AN$103)</f>
        <v>71.38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-365</v>
      </c>
      <c r="AA39" s="75">
        <f>STOA!H39</f>
        <v>716.19999999999993</v>
      </c>
      <c r="AB39" s="75">
        <f>-STOA!N39</f>
        <v>-100</v>
      </c>
      <c r="AC39">
        <f t="shared" si="0"/>
        <v>22.83563261726875</v>
      </c>
      <c r="AD39">
        <f t="shared" si="1"/>
        <v>1633.3136040101415</v>
      </c>
      <c r="AE39">
        <f>'IDT-1'!B39</f>
        <v>0</v>
      </c>
      <c r="AF39" s="24"/>
      <c r="AG39">
        <f t="shared" si="2"/>
        <v>1633.3136040101415</v>
      </c>
      <c r="AI39" s="34">
        <f>PXIL!H39</f>
        <v>0</v>
      </c>
      <c r="AJ39" s="34">
        <f>PXIL!N39</f>
        <v>0</v>
      </c>
      <c r="AK39" s="34">
        <f>RTM_IEX!H39</f>
        <v>1.93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13.883093630760197</v>
      </c>
      <c r="F40">
        <f>GT_Spot!P40</f>
        <v>0</v>
      </c>
      <c r="G40">
        <f>PPCL_NG!P40</f>
        <v>41.36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844.29504853067522</v>
      </c>
      <c r="P40" s="36">
        <v>58.029999999999994</v>
      </c>
      <c r="Q40" s="36">
        <v>14.510000000000003</v>
      </c>
      <c r="R40" s="38">
        <v>47.5</v>
      </c>
      <c r="S40" s="38">
        <v>1.93</v>
      </c>
      <c r="T40" s="37">
        <f>SUMPRODUCT(LTA!J40:AN40,LTA!J$101:AN$101,LTA!J$103:AN$103)</f>
        <v>321.72999999999996</v>
      </c>
      <c r="U40" s="37">
        <f>SUMPRODUCT(LTA!J40:AN40,LTA!J$102:AN$102,LTA!J$103:AN$103)</f>
        <v>72.2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-341</v>
      </c>
      <c r="AA40" s="75">
        <f>STOA!H40</f>
        <v>718.55000000000007</v>
      </c>
      <c r="AB40" s="75">
        <f>-STOA!N40</f>
        <v>-100</v>
      </c>
      <c r="AC40">
        <f t="shared" si="0"/>
        <v>22.871168693435486</v>
      </c>
      <c r="AD40">
        <f t="shared" si="1"/>
        <v>1685.5293334680002</v>
      </c>
      <c r="AE40">
        <f>'IDT-1'!B40</f>
        <v>0</v>
      </c>
      <c r="AF40" s="24"/>
      <c r="AG40">
        <f t="shared" si="2"/>
        <v>1685.5293334680002</v>
      </c>
      <c r="AI40" s="34">
        <f>PXIL!H40</f>
        <v>0</v>
      </c>
      <c r="AJ40" s="34">
        <f>PXIL!N40</f>
        <v>0</v>
      </c>
      <c r="AK40" s="34">
        <f>RTM_IEX!H40</f>
        <v>6.77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13.883093630760197</v>
      </c>
      <c r="F41">
        <f>GT_Spot!P41</f>
        <v>0</v>
      </c>
      <c r="G41">
        <f>PPCL_NG!P41</f>
        <v>41.36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864.26166705755998</v>
      </c>
      <c r="P41" s="36">
        <v>58.029999999999994</v>
      </c>
      <c r="Q41" s="36">
        <v>14.510000000000003</v>
      </c>
      <c r="R41" s="38">
        <v>47.5</v>
      </c>
      <c r="S41" s="38">
        <v>1.93</v>
      </c>
      <c r="T41" s="37">
        <f>SUMPRODUCT(LTA!J41:AN41,LTA!J$101:AN$101,LTA!J$103:AN$103)</f>
        <v>344.77</v>
      </c>
      <c r="U41" s="37">
        <f>SUMPRODUCT(LTA!J41:AN41,LTA!J$102:AN$102,LTA!J$103:AN$103)</f>
        <v>73.929999999999993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-334</v>
      </c>
      <c r="AA41" s="75">
        <f>STOA!H41</f>
        <v>722.31000000000006</v>
      </c>
      <c r="AB41" s="75">
        <f>-STOA!N41</f>
        <v>-100</v>
      </c>
      <c r="AC41">
        <f t="shared" si="0"/>
        <v>23.3975360438167</v>
      </c>
      <c r="AD41">
        <f t="shared" si="1"/>
        <v>1758.8795846445037</v>
      </c>
      <c r="AE41">
        <f>'IDT-1'!B41</f>
        <v>0</v>
      </c>
      <c r="AF41" s="24"/>
      <c r="AG41">
        <f t="shared" si="2"/>
        <v>1758.8795846445037</v>
      </c>
      <c r="AI41" s="34">
        <f>PXIL!H41</f>
        <v>0</v>
      </c>
      <c r="AJ41" s="34">
        <f>PXIL!N41</f>
        <v>0</v>
      </c>
      <c r="AK41" s="34">
        <f>RTM_IEX!H41</f>
        <v>25.15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13.883093630760197</v>
      </c>
      <c r="F42">
        <f>GT_Spot!P42</f>
        <v>0</v>
      </c>
      <c r="G42">
        <f>PPCL_NG!P42</f>
        <v>41.36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865.32222574512377</v>
      </c>
      <c r="P42" s="36">
        <v>58.03</v>
      </c>
      <c r="Q42" s="36">
        <v>14.510000000000003</v>
      </c>
      <c r="R42" s="38">
        <v>47.5</v>
      </c>
      <c r="S42" s="38">
        <v>1.93</v>
      </c>
      <c r="T42" s="37">
        <f>SUMPRODUCT(LTA!J42:AN42,LTA!J$101:AN$101,LTA!J$103:AN$103)</f>
        <v>366.08000000000004</v>
      </c>
      <c r="U42" s="37">
        <f>SUMPRODUCT(LTA!J42:AN42,LTA!J$102:AN$102,LTA!J$103:AN$103)</f>
        <v>75.08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-310</v>
      </c>
      <c r="AA42" s="75">
        <f>STOA!H42</f>
        <v>726.99000000000012</v>
      </c>
      <c r="AB42" s="75">
        <f>-STOA!N42</f>
        <v>-100</v>
      </c>
      <c r="AC42">
        <f t="shared" si="0"/>
        <v>23.355977899734576</v>
      </c>
      <c r="AD42">
        <f t="shared" si="1"/>
        <v>1802.4117014761496</v>
      </c>
      <c r="AE42">
        <f>'IDT-1'!B42</f>
        <v>0</v>
      </c>
      <c r="AF42" s="24"/>
      <c r="AG42">
        <f t="shared" si="2"/>
        <v>1802.4117014761496</v>
      </c>
      <c r="AI42" s="34">
        <f>PXIL!H42</f>
        <v>0</v>
      </c>
      <c r="AJ42" s="34">
        <f>PXIL!N42</f>
        <v>0</v>
      </c>
      <c r="AK42" s="34">
        <f>RTM_IEX!H42</f>
        <v>16.440000000000001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13.91329615497505</v>
      </c>
      <c r="F43">
        <f>GT_Spot!P43</f>
        <v>0</v>
      </c>
      <c r="G43">
        <f>PPCL_NG!P43</f>
        <v>41.36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847.04236015193271</v>
      </c>
      <c r="P43" s="36">
        <v>58.03</v>
      </c>
      <c r="Q43" s="36">
        <v>14.510000000000003</v>
      </c>
      <c r="R43" s="38">
        <v>47.5</v>
      </c>
      <c r="S43" s="38">
        <v>1.93</v>
      </c>
      <c r="T43" s="37">
        <f>SUMPRODUCT(LTA!J43:AN43,LTA!J$101:AN$101,LTA!J$103:AN$103)</f>
        <v>387.50000000000006</v>
      </c>
      <c r="U43" s="37">
        <f>SUMPRODUCT(LTA!J43:AN43,LTA!J$102:AN$102,LTA!J$103:AN$103)</f>
        <v>75.650000000000006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-311</v>
      </c>
      <c r="AA43" s="75">
        <f>STOA!H43</f>
        <v>730.29000000000008</v>
      </c>
      <c r="AB43" s="75">
        <f>-STOA!N43</f>
        <v>-100</v>
      </c>
      <c r="AC43">
        <f t="shared" si="0"/>
        <v>23.537514992249779</v>
      </c>
      <c r="AD43">
        <f t="shared" si="1"/>
        <v>1820.8505013146582</v>
      </c>
      <c r="AE43">
        <f>'IDT-1'!B43</f>
        <v>0</v>
      </c>
      <c r="AF43" s="24"/>
      <c r="AG43">
        <f t="shared" si="2"/>
        <v>1820.8505013146582</v>
      </c>
      <c r="AI43" s="34">
        <f>PXIL!H43</f>
        <v>0</v>
      </c>
      <c r="AJ43" s="34">
        <f>PXIL!N43</f>
        <v>0</v>
      </c>
      <c r="AK43" s="34">
        <f>RTM_IEX!H43</f>
        <v>29.02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13.265607985480942</v>
      </c>
      <c r="F44">
        <f>GT_Spot!P44</f>
        <v>0</v>
      </c>
      <c r="G44">
        <f>PPCL_NG!P44</f>
        <v>41.36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846.68171414972926</v>
      </c>
      <c r="P44" s="36">
        <v>58.03</v>
      </c>
      <c r="Q44" s="36">
        <v>14.51</v>
      </c>
      <c r="R44" s="38">
        <v>47.5</v>
      </c>
      <c r="S44" s="38">
        <v>1.93</v>
      </c>
      <c r="T44" s="37">
        <f>SUMPRODUCT(LTA!J44:AN44,LTA!J$101:AN$101,LTA!J$103:AN$103)</f>
        <v>406.24000000000007</v>
      </c>
      <c r="U44" s="37">
        <f>SUMPRODUCT(LTA!J44:AN44,LTA!J$102:AN$102,LTA!J$103:AN$103)</f>
        <v>67.63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-282</v>
      </c>
      <c r="AA44" s="75">
        <f>STOA!H44</f>
        <v>735.97000000000014</v>
      </c>
      <c r="AB44" s="75">
        <f>-STOA!N44</f>
        <v>-100</v>
      </c>
      <c r="AC44">
        <f t="shared" si="0"/>
        <v>23.338847953395184</v>
      </c>
      <c r="AD44">
        <f t="shared" si="1"/>
        <v>1856.7308341818152</v>
      </c>
      <c r="AE44">
        <f>'IDT-1'!B44</f>
        <v>0</v>
      </c>
      <c r="AF44" s="24"/>
      <c r="AG44">
        <f t="shared" si="2"/>
        <v>1856.7308341818152</v>
      </c>
      <c r="AI44" s="34">
        <f>PXIL!H44</f>
        <v>0</v>
      </c>
      <c r="AJ44" s="34">
        <f>PXIL!N44</f>
        <v>0</v>
      </c>
      <c r="AK44" s="34">
        <f>RTM_IEX!H44</f>
        <v>20.309999999999999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13.265607985480942</v>
      </c>
      <c r="F45">
        <f>GT_Spot!P45</f>
        <v>0</v>
      </c>
      <c r="G45">
        <f>PPCL_NG!P45</f>
        <v>41.36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824.27608178068044</v>
      </c>
      <c r="P45" s="36">
        <v>61.09</v>
      </c>
      <c r="Q45" s="36">
        <v>14.51</v>
      </c>
      <c r="R45" s="38">
        <v>47.5</v>
      </c>
      <c r="S45" s="38">
        <v>1.93</v>
      </c>
      <c r="T45" s="37">
        <f>SUMPRODUCT(LTA!J45:AN45,LTA!J$101:AN$101,LTA!J$103:AN$103)</f>
        <v>422.66</v>
      </c>
      <c r="U45" s="37">
        <f>SUMPRODUCT(LTA!J45:AN45,LTA!J$102:AN$102,LTA!J$103:AN$103)</f>
        <v>69.760000000000005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-273</v>
      </c>
      <c r="AA45" s="75">
        <f>STOA!H45</f>
        <v>736.67000000000019</v>
      </c>
      <c r="AB45" s="75">
        <f>-STOA!N45</f>
        <v>-100</v>
      </c>
      <c r="AC45">
        <f t="shared" si="0"/>
        <v>23.624095240847794</v>
      </c>
      <c r="AD45">
        <f t="shared" si="1"/>
        <v>1906.9399545253139</v>
      </c>
      <c r="AE45">
        <f>'IDT-1'!B45</f>
        <v>0</v>
      </c>
      <c r="AF45" s="24"/>
      <c r="AG45">
        <f t="shared" si="2"/>
        <v>1906.9399545253139</v>
      </c>
      <c r="AI45" s="34">
        <f>PXIL!H45</f>
        <v>0</v>
      </c>
      <c r="AJ45" s="34">
        <f>PXIL!N45</f>
        <v>0</v>
      </c>
      <c r="AK45" s="34">
        <f>RTM_IEX!H45</f>
        <v>61.9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13.265607985480942</v>
      </c>
      <c r="F46">
        <f>GT_Spot!P46</f>
        <v>0</v>
      </c>
      <c r="G46">
        <f>PPCL_NG!P46</f>
        <v>41.36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824.2742032713162</v>
      </c>
      <c r="P46" s="36">
        <v>61.09</v>
      </c>
      <c r="Q46" s="36">
        <v>14.51</v>
      </c>
      <c r="R46" s="38">
        <v>47.5</v>
      </c>
      <c r="S46" s="38">
        <v>1.93</v>
      </c>
      <c r="T46" s="37">
        <f>SUMPRODUCT(LTA!J46:AN46,LTA!J$101:AN$101,LTA!J$103:AN$103)</f>
        <v>415.75</v>
      </c>
      <c r="U46" s="37">
        <f>SUMPRODUCT(LTA!J46:AN46,LTA!J$102:AN$102,LTA!J$103:AN$103)</f>
        <v>72.260000000000005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-247</v>
      </c>
      <c r="AA46" s="75">
        <f>STOA!H46</f>
        <v>736.67000000000019</v>
      </c>
      <c r="AB46" s="75">
        <f>-STOA!N46</f>
        <v>-100</v>
      </c>
      <c r="AC46">
        <f t="shared" si="0"/>
        <v>23.345903394388305</v>
      </c>
      <c r="AD46">
        <f t="shared" si="1"/>
        <v>1927.8362678624089</v>
      </c>
      <c r="AE46">
        <f>'IDT-1'!B46</f>
        <v>0</v>
      </c>
      <c r="AF46" s="24"/>
      <c r="AG46">
        <f t="shared" si="2"/>
        <v>1927.8362678624089</v>
      </c>
      <c r="AI46" s="34">
        <f>PXIL!H46</f>
        <v>0</v>
      </c>
      <c r="AJ46" s="34">
        <f>PXIL!N46</f>
        <v>0</v>
      </c>
      <c r="AK46" s="34">
        <f>RTM_IEX!H46</f>
        <v>60.93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13.265607985480942</v>
      </c>
      <c r="F47">
        <f>GT_Spot!P47</f>
        <v>0</v>
      </c>
      <c r="G47">
        <f>PPCL_NG!P47</f>
        <v>41.36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824.96807028536125</v>
      </c>
      <c r="P47" s="36">
        <v>118.22</v>
      </c>
      <c r="Q47" s="36">
        <v>14.51</v>
      </c>
      <c r="R47" s="38">
        <v>47.5</v>
      </c>
      <c r="S47" s="38">
        <v>1.93</v>
      </c>
      <c r="T47" s="37">
        <f>SUMPRODUCT(LTA!J47:AN47,LTA!J$101:AN$101,LTA!J$103:AN$103)</f>
        <v>421.17</v>
      </c>
      <c r="U47" s="37">
        <f>SUMPRODUCT(LTA!J47:AN47,LTA!J$102:AN$102,LTA!J$103:AN$103)</f>
        <v>74.89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-232</v>
      </c>
      <c r="AA47" s="75">
        <f>STOA!H47</f>
        <v>736.67000000000019</v>
      </c>
      <c r="AB47" s="75">
        <f>-STOA!N47</f>
        <v>-100</v>
      </c>
      <c r="AC47">
        <f t="shared" si="0"/>
        <v>23.528597511278978</v>
      </c>
      <c r="AD47">
        <f t="shared" si="1"/>
        <v>1978.5474407595634</v>
      </c>
      <c r="AE47">
        <f>'IDT-1'!B47</f>
        <v>0</v>
      </c>
      <c r="AF47" s="24"/>
      <c r="AG47">
        <f t="shared" si="2"/>
        <v>1978.5474407595634</v>
      </c>
      <c r="AI47" s="34">
        <f>PXIL!H47</f>
        <v>0</v>
      </c>
      <c r="AJ47" s="34">
        <f>PXIL!N47</f>
        <v>0</v>
      </c>
      <c r="AK47" s="34">
        <f>RTM_IEX!H47</f>
        <v>30.95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13.301874811006954</v>
      </c>
      <c r="F48">
        <f>GT_Spot!P48</f>
        <v>0</v>
      </c>
      <c r="G48">
        <f>PPCL_NG!P48</f>
        <v>41.36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824.95978837583107</v>
      </c>
      <c r="P48" s="36">
        <v>118.22</v>
      </c>
      <c r="Q48" s="36">
        <v>14.51</v>
      </c>
      <c r="R48" s="38">
        <v>47.5</v>
      </c>
      <c r="S48" s="38">
        <v>1.93</v>
      </c>
      <c r="T48" s="37">
        <f>SUMPRODUCT(LTA!J48:AN48,LTA!J$101:AN$101,LTA!J$103:AN$103)</f>
        <v>425.33</v>
      </c>
      <c r="U48" s="37">
        <f>SUMPRODUCT(LTA!J48:AN48,LTA!J$102:AN$102,LTA!J$103:AN$103)</f>
        <v>77.78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-221</v>
      </c>
      <c r="AA48" s="75">
        <f>STOA!H48</f>
        <v>738.07</v>
      </c>
      <c r="AB48" s="75">
        <f>-STOA!N48</f>
        <v>-100</v>
      </c>
      <c r="AC48">
        <f t="shared" si="0"/>
        <v>23.48856037579559</v>
      </c>
      <c r="AD48">
        <f t="shared" si="1"/>
        <v>1996.1354628110428</v>
      </c>
      <c r="AE48">
        <f>'IDT-1'!B48</f>
        <v>0</v>
      </c>
      <c r="AF48" s="24"/>
      <c r="AG48">
        <f t="shared" si="2"/>
        <v>1996.1354628110428</v>
      </c>
      <c r="AI48" s="34">
        <f>PXIL!H48</f>
        <v>0</v>
      </c>
      <c r="AJ48" s="34">
        <f>PXIL!N48</f>
        <v>0</v>
      </c>
      <c r="AK48" s="34">
        <f>RTM_IEX!H48</f>
        <v>29.02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13.301874811006954</v>
      </c>
      <c r="F49">
        <f>GT_Spot!P49</f>
        <v>0</v>
      </c>
      <c r="G49">
        <f>PPCL_NG!P49</f>
        <v>41.36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818.98380658690132</v>
      </c>
      <c r="P49" s="36">
        <v>118.22</v>
      </c>
      <c r="Q49" s="36">
        <v>14.51</v>
      </c>
      <c r="R49" s="38">
        <v>47.5</v>
      </c>
      <c r="S49" s="38">
        <v>1.93</v>
      </c>
      <c r="T49" s="37">
        <f>SUMPRODUCT(LTA!J49:AN49,LTA!J$101:AN$101,LTA!J$103:AN$103)</f>
        <v>426.26</v>
      </c>
      <c r="U49" s="37">
        <f>SUMPRODUCT(LTA!J49:AN49,LTA!J$102:AN$102,LTA!J$103:AN$103)</f>
        <v>80.84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-216</v>
      </c>
      <c r="AA49" s="75">
        <f>STOA!H49</f>
        <v>738.07</v>
      </c>
      <c r="AB49" s="75">
        <f>-STOA!N49</f>
        <v>-100</v>
      </c>
      <c r="AC49">
        <f t="shared" si="0"/>
        <v>23.494717098442027</v>
      </c>
      <c r="AD49">
        <f t="shared" si="1"/>
        <v>2006.8733242994663</v>
      </c>
      <c r="AE49">
        <f>'IDT-1'!B49</f>
        <v>0</v>
      </c>
      <c r="AF49" s="24"/>
      <c r="AG49">
        <f t="shared" si="2"/>
        <v>2006.8733242994663</v>
      </c>
      <c r="AI49" s="34">
        <f>PXIL!H49</f>
        <v>0</v>
      </c>
      <c r="AJ49" s="34">
        <f>PXIL!N49</f>
        <v>0</v>
      </c>
      <c r="AK49" s="34">
        <f>RTM_IEX!H49</f>
        <v>36.75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13.301874811006954</v>
      </c>
      <c r="F50">
        <f>GT_Spot!P50</f>
        <v>0</v>
      </c>
      <c r="G50">
        <f>PPCL_NG!P50</f>
        <v>41.36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819.27905477523336</v>
      </c>
      <c r="P50" s="36">
        <v>118.22</v>
      </c>
      <c r="Q50" s="36">
        <v>14.51</v>
      </c>
      <c r="R50" s="38">
        <v>47.5</v>
      </c>
      <c r="S50" s="38">
        <v>1.93</v>
      </c>
      <c r="T50" s="37">
        <f>SUMPRODUCT(LTA!J50:AN50,LTA!J$101:AN$101,LTA!J$103:AN$103)</f>
        <v>435.52999999999992</v>
      </c>
      <c r="U50" s="37">
        <f>SUMPRODUCT(LTA!J50:AN50,LTA!J$102:AN$102,LTA!J$103:AN$103)</f>
        <v>109.53999999999999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-208</v>
      </c>
      <c r="AA50" s="75">
        <f>STOA!H50</f>
        <v>738.07</v>
      </c>
      <c r="AB50" s="75">
        <f>-STOA!N50</f>
        <v>-100</v>
      </c>
      <c r="AC50">
        <f t="shared" si="0"/>
        <v>23.803018262321793</v>
      </c>
      <c r="AD50">
        <f t="shared" si="1"/>
        <v>2057.6702713239188</v>
      </c>
      <c r="AE50">
        <f>'IDT-1'!B50</f>
        <v>0</v>
      </c>
      <c r="AF50" s="24"/>
      <c r="AG50">
        <f t="shared" si="2"/>
        <v>2057.6702713239188</v>
      </c>
      <c r="AI50" s="34">
        <f>PXIL!H50</f>
        <v>0</v>
      </c>
      <c r="AJ50" s="34">
        <f>PXIL!N50</f>
        <v>0</v>
      </c>
      <c r="AK50" s="34">
        <f>RTM_IEX!H50</f>
        <v>41.59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13.332083459328695</v>
      </c>
      <c r="F51">
        <f>GT_Spot!P51</f>
        <v>0</v>
      </c>
      <c r="G51">
        <f>PPCL_NG!P51</f>
        <v>40.652784437290229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852.31231584492525</v>
      </c>
      <c r="P51" s="36">
        <v>118.22</v>
      </c>
      <c r="Q51" s="36">
        <v>38.32</v>
      </c>
      <c r="R51" s="38">
        <v>47.5</v>
      </c>
      <c r="S51" s="38">
        <v>2.92</v>
      </c>
      <c r="T51" s="37">
        <f>SUMPRODUCT(LTA!J51:AN51,LTA!J$101:AN$101,LTA!J$103:AN$103)</f>
        <v>436.39</v>
      </c>
      <c r="U51" s="37">
        <f>SUMPRODUCT(LTA!J51:AN51,LTA!J$102:AN$102,LTA!J$103:AN$103)</f>
        <v>110.72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-210</v>
      </c>
      <c r="AA51" s="75">
        <f>STOA!H51</f>
        <v>738.07</v>
      </c>
      <c r="AB51" s="75">
        <f>-STOA!N51</f>
        <v>-100</v>
      </c>
      <c r="AC51">
        <f t="shared" si="0"/>
        <v>24.419615930042617</v>
      </c>
      <c r="AD51">
        <f t="shared" si="1"/>
        <v>2022.6599278115013</v>
      </c>
      <c r="AE51">
        <f>'IDT-1'!B51</f>
        <v>0</v>
      </c>
      <c r="AF51" s="24"/>
      <c r="AG51">
        <f t="shared" si="2"/>
        <v>2022.6599278115013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13.332083459328695</v>
      </c>
      <c r="F52">
        <f>GT_Spot!P52</f>
        <v>0</v>
      </c>
      <c r="G52">
        <f>PPCL_NG!P52</f>
        <v>40.652784437290229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878.20667874242815</v>
      </c>
      <c r="P52" s="36">
        <v>118.22</v>
      </c>
      <c r="Q52" s="36">
        <v>38.32</v>
      </c>
      <c r="R52" s="38">
        <v>47.5</v>
      </c>
      <c r="S52" s="38">
        <v>2.92</v>
      </c>
      <c r="T52" s="37">
        <f>SUMPRODUCT(LTA!J52:AN52,LTA!J$101:AN$101,LTA!J$103:AN$103)</f>
        <v>437.62</v>
      </c>
      <c r="U52" s="37">
        <f>SUMPRODUCT(LTA!J52:AN52,LTA!J$102:AN$102,LTA!J$103:AN$103)</f>
        <v>112.3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-207</v>
      </c>
      <c r="AA52" s="75">
        <f>STOA!H52</f>
        <v>738.07</v>
      </c>
      <c r="AB52" s="75">
        <f>-STOA!N52</f>
        <v>-100</v>
      </c>
      <c r="AC52">
        <f t="shared" si="0"/>
        <v>24.81426436389577</v>
      </c>
      <c r="AD52">
        <f t="shared" si="1"/>
        <v>2034.9696422751513</v>
      </c>
      <c r="AE52">
        <f>'IDT-1'!B52</f>
        <v>0</v>
      </c>
      <c r="AF52" s="24"/>
      <c r="AG52">
        <f t="shared" si="2"/>
        <v>2034.9696422751513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-69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13.332083459328695</v>
      </c>
      <c r="F53">
        <f>GT_Spot!P53</f>
        <v>0</v>
      </c>
      <c r="G53">
        <f>PPCL_NG!P53</f>
        <v>40.652784437290229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891.37996082911172</v>
      </c>
      <c r="P53" s="36">
        <v>118.22</v>
      </c>
      <c r="Q53" s="36">
        <v>38.32</v>
      </c>
      <c r="R53" s="38">
        <v>47.5</v>
      </c>
      <c r="S53" s="38">
        <v>2.92</v>
      </c>
      <c r="T53" s="37">
        <f>SUMPRODUCT(LTA!J53:AN53,LTA!J$101:AN$101,LTA!J$103:AN$103)</f>
        <v>438.94000000000005</v>
      </c>
      <c r="U53" s="37">
        <f>SUMPRODUCT(LTA!J53:AN53,LTA!J$102:AN$102,LTA!J$103:AN$103)</f>
        <v>113.86999999999999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-201</v>
      </c>
      <c r="AA53" s="75">
        <f>STOA!H53</f>
        <v>738.07</v>
      </c>
      <c r="AB53" s="75">
        <f>-STOA!N53</f>
        <v>-100</v>
      </c>
      <c r="AC53">
        <f t="shared" si="0"/>
        <v>25.150940051746886</v>
      </c>
      <c r="AD53">
        <f t="shared" si="1"/>
        <v>2028.6962486739837</v>
      </c>
      <c r="AE53">
        <f>'IDT-1'!B53</f>
        <v>0</v>
      </c>
      <c r="AF53" s="24"/>
      <c r="AG53">
        <f t="shared" si="2"/>
        <v>2028.6962486739837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-97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13.332083459328695</v>
      </c>
      <c r="F54">
        <f>GT_Spot!P54</f>
        <v>0</v>
      </c>
      <c r="G54">
        <f>PPCL_NG!P54</f>
        <v>40.652784437290229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892.83266003595588</v>
      </c>
      <c r="P54" s="36">
        <v>118.22</v>
      </c>
      <c r="Q54" s="36">
        <v>38.32</v>
      </c>
      <c r="R54" s="38">
        <v>47.5</v>
      </c>
      <c r="S54" s="38">
        <v>2.92</v>
      </c>
      <c r="T54" s="37">
        <f>SUMPRODUCT(LTA!J54:AN54,LTA!J$101:AN$101,LTA!J$103:AN$103)</f>
        <v>438.01</v>
      </c>
      <c r="U54" s="37">
        <f>SUMPRODUCT(LTA!J54:AN54,LTA!J$102:AN$102,LTA!J$103:AN$103)</f>
        <v>115.19999999999999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-206</v>
      </c>
      <c r="AA54" s="75">
        <f>STOA!H54</f>
        <v>738.07</v>
      </c>
      <c r="AB54" s="75">
        <f>-STOA!N54</f>
        <v>-100</v>
      </c>
      <c r="AC54">
        <f t="shared" si="0"/>
        <v>25.167243804767114</v>
      </c>
      <c r="AD54">
        <f t="shared" si="1"/>
        <v>2030.5326441278075</v>
      </c>
      <c r="AE54">
        <f>'IDT-1'!B54</f>
        <v>0</v>
      </c>
      <c r="AF54" s="24"/>
      <c r="AG54">
        <f t="shared" si="2"/>
        <v>2030.5326441278075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13.332083459328695</v>
      </c>
      <c r="F55">
        <f>GT_Spot!P55</f>
        <v>0</v>
      </c>
      <c r="G55">
        <f>PPCL_NG!P55</f>
        <v>46.312789927104042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885.50191554932883</v>
      </c>
      <c r="P55" s="36">
        <v>118.22</v>
      </c>
      <c r="Q55" s="36">
        <v>29.064873919943576</v>
      </c>
      <c r="R55" s="38">
        <v>47.5</v>
      </c>
      <c r="S55" s="38">
        <v>2.92</v>
      </c>
      <c r="T55" s="37">
        <f>SUMPRODUCT(LTA!J55:AN55,LTA!J$101:AN$101,LTA!J$103:AN$103)</f>
        <v>438.45000000000005</v>
      </c>
      <c r="U55" s="37">
        <f>SUMPRODUCT(LTA!J55:AN55,LTA!J$102:AN$102,LTA!J$103:AN$103)</f>
        <v>117.47999999999999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-219</v>
      </c>
      <c r="AA55" s="75">
        <f>STOA!H55</f>
        <v>738.07</v>
      </c>
      <c r="AB55" s="75">
        <f>-STOA!N55</f>
        <v>-100</v>
      </c>
      <c r="AC55">
        <f t="shared" si="0"/>
        <v>25.396888527845299</v>
      </c>
      <c r="AD55">
        <f t="shared" si="1"/>
        <v>1988.09713432786</v>
      </c>
      <c r="AE55">
        <f>'IDT-1'!B55</f>
        <v>0</v>
      </c>
      <c r="AF55" s="24"/>
      <c r="AG55">
        <f t="shared" si="2"/>
        <v>1988.09713432786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-113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13.332083459328695</v>
      </c>
      <c r="F56">
        <f>GT_Spot!P56</f>
        <v>0</v>
      </c>
      <c r="G56">
        <f>PPCL_NG!P56</f>
        <v>51.972794236249264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883.11740485179553</v>
      </c>
      <c r="P56" s="36">
        <v>118.22</v>
      </c>
      <c r="Q56" s="36">
        <v>29.064873919943576</v>
      </c>
      <c r="R56" s="38">
        <v>47.5</v>
      </c>
      <c r="S56" s="38">
        <v>2.92</v>
      </c>
      <c r="T56" s="37">
        <f>SUMPRODUCT(LTA!J56:AN56,LTA!J$101:AN$101,LTA!J$103:AN$103)</f>
        <v>439.58000000000004</v>
      </c>
      <c r="U56" s="37">
        <f>SUMPRODUCT(LTA!J56:AN56,LTA!J$102:AN$102,LTA!J$103:AN$103)</f>
        <v>119.5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-215</v>
      </c>
      <c r="AA56" s="75">
        <f>STOA!H56</f>
        <v>738.07</v>
      </c>
      <c r="AB56" s="75">
        <f>-STOA!N56</f>
        <v>-100</v>
      </c>
      <c r="AC56">
        <f t="shared" si="0"/>
        <v>25.559970401893832</v>
      </c>
      <c r="AD56">
        <f t="shared" si="1"/>
        <v>1982.3595460654235</v>
      </c>
      <c r="AE56">
        <f>'IDT-1'!B56</f>
        <v>0</v>
      </c>
      <c r="AF56" s="24"/>
      <c r="AG56">
        <f t="shared" si="2"/>
        <v>1982.3595460654235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-129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12.579575927658247</v>
      </c>
      <c r="F57">
        <f>GT_Spot!P57</f>
        <v>0</v>
      </c>
      <c r="G57">
        <f>PPCL_NG!P57</f>
        <v>51.972794236249264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887.1489974000807</v>
      </c>
      <c r="P57" s="36">
        <v>118.22000000000001</v>
      </c>
      <c r="Q57" s="36">
        <v>38.32</v>
      </c>
      <c r="R57" s="38">
        <v>47.5</v>
      </c>
      <c r="S57" s="38">
        <v>2.92</v>
      </c>
      <c r="T57" s="37">
        <f>SUMPRODUCT(LTA!J57:AN57,LTA!J$101:AN$101,LTA!J$103:AN$103)</f>
        <v>443.92999999999995</v>
      </c>
      <c r="U57" s="37">
        <f>SUMPRODUCT(LTA!J57:AN57,LTA!J$102:AN$102,LTA!J$103:AN$103)</f>
        <v>119.66999999999999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-193</v>
      </c>
      <c r="AA57" s="75">
        <f>STOA!H57</f>
        <v>738.07</v>
      </c>
      <c r="AB57" s="75">
        <f>-STOA!N57</f>
        <v>-100</v>
      </c>
      <c r="AC57">
        <f t="shared" si="0"/>
        <v>25.878731882466248</v>
      </c>
      <c r="AD57">
        <f t="shared" si="1"/>
        <v>1980.0949956815218</v>
      </c>
      <c r="AE57">
        <f>'IDT-1'!B57</f>
        <v>0</v>
      </c>
      <c r="AF57" s="24"/>
      <c r="AG57">
        <f t="shared" si="2"/>
        <v>1980.0949956815218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12.579575927658247</v>
      </c>
      <c r="F58">
        <f>GT_Spot!P58</f>
        <v>0</v>
      </c>
      <c r="G58">
        <f>PPCL_NG!P58</f>
        <v>51.972794236249264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888.8165896665073</v>
      </c>
      <c r="P58" s="36">
        <v>118.22000000000001</v>
      </c>
      <c r="Q58" s="36">
        <v>38.32</v>
      </c>
      <c r="R58" s="38">
        <v>47.5</v>
      </c>
      <c r="S58" s="38">
        <v>2.92</v>
      </c>
      <c r="T58" s="37">
        <f>SUMPRODUCT(LTA!J58:AN58,LTA!J$101:AN$101,LTA!J$103:AN$103)</f>
        <v>438</v>
      </c>
      <c r="U58" s="37">
        <f>SUMPRODUCT(LTA!J58:AN58,LTA!J$102:AN$102,LTA!J$103:AN$103)</f>
        <v>119.2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-156</v>
      </c>
      <c r="AA58" s="75">
        <f>STOA!H58</f>
        <v>738.7700000000001</v>
      </c>
      <c r="AB58" s="75">
        <f>-STOA!N58</f>
        <v>-100</v>
      </c>
      <c r="AC58">
        <f t="shared" si="0"/>
        <v>25.736709164144457</v>
      </c>
      <c r="AD58">
        <f t="shared" si="1"/>
        <v>1988.2046106662706</v>
      </c>
      <c r="AE58">
        <f>'IDT-1'!B58</f>
        <v>0</v>
      </c>
      <c r="AF58" s="24"/>
      <c r="AG58">
        <f t="shared" si="2"/>
        <v>1988.2046106662706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-195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12.579575927658247</v>
      </c>
      <c r="F59">
        <f>GT_Spot!P59</f>
        <v>0</v>
      </c>
      <c r="G59">
        <f>PPCL_NG!P59</f>
        <v>57.622797223166174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885.47566709285877</v>
      </c>
      <c r="P59" s="36">
        <v>118.22000000000003</v>
      </c>
      <c r="Q59" s="36">
        <v>38.32</v>
      </c>
      <c r="R59" s="38">
        <v>47.5</v>
      </c>
      <c r="S59" s="38">
        <v>2.92</v>
      </c>
      <c r="T59" s="37">
        <f>SUMPRODUCT(LTA!J59:AN59,LTA!J$101:AN$101,LTA!J$103:AN$103)</f>
        <v>437.3</v>
      </c>
      <c r="U59" s="37">
        <f>SUMPRODUCT(LTA!J59:AN59,LTA!J$102:AN$102,LTA!J$103:AN$103)</f>
        <v>122.4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-232</v>
      </c>
      <c r="AA59" s="75">
        <f>STOA!H59</f>
        <v>763.96000000000015</v>
      </c>
      <c r="AB59" s="75">
        <f>-STOA!N59</f>
        <v>0</v>
      </c>
      <c r="AC59">
        <f t="shared" si="0"/>
        <v>25.379232145227547</v>
      </c>
      <c r="AD59">
        <f t="shared" si="1"/>
        <v>2088.5611680984562</v>
      </c>
      <c r="AE59">
        <f>'IDT-1'!B59</f>
        <v>0</v>
      </c>
      <c r="AF59" s="24"/>
      <c r="AG59">
        <f t="shared" si="2"/>
        <v>2088.5611680984562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-149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12.579575927658247</v>
      </c>
      <c r="F60">
        <f>GT_Spot!P60</f>
        <v>0</v>
      </c>
      <c r="G60">
        <f>PPCL_NG!P60</f>
        <v>57.622797223166174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884.9859350642754</v>
      </c>
      <c r="P60" s="36">
        <v>118.22000000000003</v>
      </c>
      <c r="Q60" s="36">
        <v>38.32</v>
      </c>
      <c r="R60" s="38">
        <v>47.5</v>
      </c>
      <c r="S60" s="38">
        <v>2.92</v>
      </c>
      <c r="T60" s="37">
        <f>SUMPRODUCT(LTA!J60:AN60,LTA!J$101:AN$101,LTA!J$103:AN$103)</f>
        <v>436.11</v>
      </c>
      <c r="U60" s="37">
        <f>SUMPRODUCT(LTA!J60:AN60,LTA!J$102:AN$102,LTA!J$103:AN$103)</f>
        <v>122.28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-202</v>
      </c>
      <c r="AA60" s="75">
        <f>STOA!H60</f>
        <v>763.96000000000015</v>
      </c>
      <c r="AB60" s="75">
        <f>-STOA!N60</f>
        <v>0</v>
      </c>
      <c r="AC60">
        <f t="shared" si="0"/>
        <v>24.892853744699661</v>
      </c>
      <c r="AD60">
        <f t="shared" si="1"/>
        <v>2140.2478144704005</v>
      </c>
      <c r="AE60">
        <f>'IDT-1'!B60</f>
        <v>0</v>
      </c>
      <c r="AF60" s="24"/>
      <c r="AG60">
        <f t="shared" si="2"/>
        <v>2140.2478144704005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-126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12.579575927658247</v>
      </c>
      <c r="F61">
        <f>GT_Spot!P61</f>
        <v>0</v>
      </c>
      <c r="G61">
        <f>PPCL_NG!P61</f>
        <v>63.282800123899285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967.17585377122828</v>
      </c>
      <c r="P61" s="36">
        <v>118.22000000000003</v>
      </c>
      <c r="Q61" s="36">
        <v>38.319999999999993</v>
      </c>
      <c r="R61" s="38">
        <v>47.5</v>
      </c>
      <c r="S61" s="38">
        <v>2.92</v>
      </c>
      <c r="T61" s="37">
        <f>SUMPRODUCT(LTA!J61:AN61,LTA!J$101:AN$101,LTA!J$103:AN$103)</f>
        <v>435.26999999999992</v>
      </c>
      <c r="U61" s="37">
        <f>SUMPRODUCT(LTA!J61:AN61,LTA!J$102:AN$102,LTA!J$103:AN$103)</f>
        <v>122.49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-171</v>
      </c>
      <c r="AA61" s="75">
        <f>STOA!H61</f>
        <v>760.69000000000017</v>
      </c>
      <c r="AB61" s="75">
        <f>-STOA!N61</f>
        <v>0</v>
      </c>
      <c r="AC61">
        <f t="shared" si="0"/>
        <v>25.240975443870706</v>
      </c>
      <c r="AD61">
        <f t="shared" si="1"/>
        <v>2267.8496143789152</v>
      </c>
      <c r="AE61">
        <f>'IDT-1'!B61</f>
        <v>0</v>
      </c>
      <c r="AF61" s="24"/>
      <c r="AG61">
        <f t="shared" si="2"/>
        <v>2267.8496143789152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-113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12.579575927658247</v>
      </c>
      <c r="F62">
        <f>GT_Spot!P62</f>
        <v>0</v>
      </c>
      <c r="G62">
        <f>PPCL_NG!P62</f>
        <v>62.24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978.31881097684106</v>
      </c>
      <c r="P62" s="36">
        <v>118.22000000000003</v>
      </c>
      <c r="Q62" s="36">
        <v>38.319999999999993</v>
      </c>
      <c r="R62" s="38">
        <v>47.5</v>
      </c>
      <c r="S62" s="38">
        <v>2.92</v>
      </c>
      <c r="T62" s="37">
        <f>SUMPRODUCT(LTA!J62:AN62,LTA!J$101:AN$101,LTA!J$103:AN$103)</f>
        <v>430.52</v>
      </c>
      <c r="U62" s="37">
        <f>SUMPRODUCT(LTA!J62:AN62,LTA!J$102:AN$102,LTA!J$103:AN$103)</f>
        <v>122.78999999999999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-146</v>
      </c>
      <c r="AA62" s="75">
        <f>STOA!H62</f>
        <v>784.34000000000015</v>
      </c>
      <c r="AB62" s="75">
        <f>-STOA!N62</f>
        <v>0</v>
      </c>
      <c r="AC62">
        <f t="shared" si="0"/>
        <v>25.418913678490025</v>
      </c>
      <c r="AD62">
        <f t="shared" si="1"/>
        <v>2305.9718332260095</v>
      </c>
      <c r="AE62">
        <f>'IDT-1'!B62</f>
        <v>0</v>
      </c>
      <c r="AF62" s="24"/>
      <c r="AG62">
        <f t="shared" si="2"/>
        <v>2305.9718332260095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12.579575927658247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999.20680448290557</v>
      </c>
      <c r="P63" s="36">
        <v>118.22000000000003</v>
      </c>
      <c r="Q63" s="36">
        <v>38.319999999999993</v>
      </c>
      <c r="R63" s="38">
        <v>47.5</v>
      </c>
      <c r="S63" s="38">
        <v>2.92</v>
      </c>
      <c r="T63" s="37">
        <f>SUMPRODUCT(LTA!J63:AN63,LTA!J$101:AN$101,LTA!J$103:AN$103)</f>
        <v>418.09000000000003</v>
      </c>
      <c r="U63" s="37">
        <f>SUMPRODUCT(LTA!J63:AN63,LTA!J$102:AN$102,LTA!J$103:AN$103)</f>
        <v>122.75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-119</v>
      </c>
      <c r="AA63" s="75">
        <f>STOA!H63</f>
        <v>781.88000000000011</v>
      </c>
      <c r="AB63" s="75">
        <f>-STOA!N63</f>
        <v>0</v>
      </c>
      <c r="AC63">
        <f t="shared" si="0"/>
        <v>25.707636911895435</v>
      </c>
      <c r="AD63">
        <f t="shared" si="1"/>
        <v>2310.3682745488177</v>
      </c>
      <c r="AE63">
        <f>'IDT-1'!B63</f>
        <v>0</v>
      </c>
      <c r="AF63" s="24"/>
      <c r="AG63">
        <f t="shared" si="2"/>
        <v>2310.3682745488177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-170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12.579575927658247</v>
      </c>
      <c r="F64">
        <f>GT_Spot!P64</f>
        <v>0</v>
      </c>
      <c r="G64">
        <f>PPCL_NG!P64</f>
        <v>48.09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993.33991719893163</v>
      </c>
      <c r="P64" s="36">
        <v>118.22000000000003</v>
      </c>
      <c r="Q64" s="36">
        <v>38.319999999999993</v>
      </c>
      <c r="R64" s="38">
        <v>47.5</v>
      </c>
      <c r="S64" s="38">
        <v>2.92</v>
      </c>
      <c r="T64" s="37">
        <f>SUMPRODUCT(LTA!J64:AN64,LTA!J$101:AN$101,LTA!J$103:AN$103)</f>
        <v>406.13</v>
      </c>
      <c r="U64" s="37">
        <f>SUMPRODUCT(LTA!J64:AN64,LTA!J$102:AN$102,LTA!J$103:AN$103)</f>
        <v>123.06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-100</v>
      </c>
      <c r="AA64" s="75">
        <f>STOA!H64</f>
        <v>777.27</v>
      </c>
      <c r="AB64" s="75">
        <f>-STOA!N64</f>
        <v>0</v>
      </c>
      <c r="AC64">
        <f t="shared" si="0"/>
        <v>24.717079164656845</v>
      </c>
      <c r="AD64">
        <f t="shared" si="1"/>
        <v>2325.354773961933</v>
      </c>
      <c r="AE64">
        <f>'IDT-1'!B64</f>
        <v>0</v>
      </c>
      <c r="AF64" s="24"/>
      <c r="AG64">
        <f t="shared" si="2"/>
        <v>2325.354773961933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-126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12.579575927658247</v>
      </c>
      <c r="F65">
        <f>GT_Spot!P65</f>
        <v>0</v>
      </c>
      <c r="G65">
        <f>PPCL_NG!P65</f>
        <v>40.652784437290229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929.53962857562885</v>
      </c>
      <c r="P65" s="36">
        <v>118.22000000000003</v>
      </c>
      <c r="Q65" s="36">
        <v>38.319999999999993</v>
      </c>
      <c r="R65" s="38">
        <v>47.5</v>
      </c>
      <c r="S65" s="38">
        <v>3</v>
      </c>
      <c r="T65" s="37">
        <f>SUMPRODUCT(LTA!J65:AN65,LTA!J$101:AN$101,LTA!J$103:AN$103)</f>
        <v>369.28999999999996</v>
      </c>
      <c r="U65" s="37">
        <f>SUMPRODUCT(LTA!J65:AN65,LTA!J$102:AN$102,LTA!J$103:AN$103)</f>
        <v>123.08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-85</v>
      </c>
      <c r="AA65" s="75">
        <f>STOA!H65</f>
        <v>768.13</v>
      </c>
      <c r="AB65" s="75">
        <f>-STOA!N65</f>
        <v>0</v>
      </c>
      <c r="AC65">
        <f t="shared" si="0"/>
        <v>23.89064206083043</v>
      </c>
      <c r="AD65">
        <f t="shared" si="1"/>
        <v>2186.0637068797469</v>
      </c>
      <c r="AE65">
        <f>'IDT-1'!B65</f>
        <v>0</v>
      </c>
      <c r="AF65" s="24"/>
      <c r="AG65">
        <f t="shared" si="2"/>
        <v>2186.0637068797469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-164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12.579575927658247</v>
      </c>
      <c r="F66">
        <f>GT_Spot!P66</f>
        <v>0</v>
      </c>
      <c r="G66">
        <f>PPCL_NG!P66</f>
        <v>40.652784437290229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929.53962857562885</v>
      </c>
      <c r="P66" s="36">
        <v>118.22000000000003</v>
      </c>
      <c r="Q66" s="36">
        <v>38.319999999999993</v>
      </c>
      <c r="R66" s="38">
        <v>47.5</v>
      </c>
      <c r="S66" s="38">
        <v>3</v>
      </c>
      <c r="T66" s="37">
        <f>SUMPRODUCT(LTA!J66:AN66,LTA!J$101:AN$101,LTA!J$103:AN$103)</f>
        <v>350.58000000000004</v>
      </c>
      <c r="U66" s="37">
        <f>SUMPRODUCT(LTA!J66:AN66,LTA!J$102:AN$102,LTA!J$103:AN$103)</f>
        <v>123.35000000000001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-74</v>
      </c>
      <c r="AA66" s="75">
        <f>STOA!H66</f>
        <v>761.59</v>
      </c>
      <c r="AB66" s="75">
        <f>-STOA!N66</f>
        <v>0</v>
      </c>
      <c r="AC66">
        <f t="shared" si="0"/>
        <v>23.608671168175064</v>
      </c>
      <c r="AD66">
        <f t="shared" si="1"/>
        <v>2168.3656777724023</v>
      </c>
      <c r="AE66">
        <f>'IDT-1'!B66</f>
        <v>0</v>
      </c>
      <c r="AF66" s="24"/>
      <c r="AG66">
        <f t="shared" si="2"/>
        <v>2168.3656777724023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-168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12.579575927658247</v>
      </c>
      <c r="F67">
        <f>GT_Spot!P67</f>
        <v>0</v>
      </c>
      <c r="G67">
        <f>PPCL_NG!P67</f>
        <v>40.652784437290229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979.40000877717068</v>
      </c>
      <c r="P67" s="36">
        <v>118.22000000000003</v>
      </c>
      <c r="Q67" s="36">
        <v>38.319999999999993</v>
      </c>
      <c r="R67" s="38">
        <v>47.5</v>
      </c>
      <c r="S67" s="38">
        <v>3</v>
      </c>
      <c r="T67" s="37">
        <f>SUMPRODUCT(LTA!J67:AN67,LTA!J$101:AN$101,LTA!J$103:AN$103)</f>
        <v>331.28999999999996</v>
      </c>
      <c r="U67" s="37">
        <f>SUMPRODUCT(LTA!J67:AN67,LTA!J$102:AN$102,LTA!J$103:AN$103)</f>
        <v>123.47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-59</v>
      </c>
      <c r="AA67" s="75">
        <f>STOA!H67</f>
        <v>759.06</v>
      </c>
      <c r="AB67" s="75">
        <f>-STOA!N67</f>
        <v>0</v>
      </c>
      <c r="AC67">
        <f t="shared" si="0"/>
        <v>24.025166936870342</v>
      </c>
      <c r="AD67">
        <f t="shared" si="1"/>
        <v>2177.1095622052485</v>
      </c>
      <c r="AE67">
        <f>'IDT-1'!B67</f>
        <v>0</v>
      </c>
      <c r="AF67" s="24"/>
      <c r="AG67">
        <f t="shared" si="2"/>
        <v>2177.1095622052485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-202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12.579575927658247</v>
      </c>
      <c r="F68">
        <f>GT_Spot!P68</f>
        <v>0</v>
      </c>
      <c r="G68">
        <f>PPCL_NG!P68</f>
        <v>40.652784437290229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984.27364869832275</v>
      </c>
      <c r="P68" s="36">
        <v>118.22000000000003</v>
      </c>
      <c r="Q68" s="36">
        <v>38.319999999999993</v>
      </c>
      <c r="R68" s="38">
        <v>47.5</v>
      </c>
      <c r="S68" s="38">
        <v>3</v>
      </c>
      <c r="T68" s="37">
        <f>SUMPRODUCT(LTA!J68:AN68,LTA!J$101:AN$101,LTA!J$103:AN$103)</f>
        <v>311.58000000000004</v>
      </c>
      <c r="U68" s="37">
        <f>SUMPRODUCT(LTA!J68:AN68,LTA!J$102:AN$102,LTA!J$103:AN$103)</f>
        <v>124.15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-54</v>
      </c>
      <c r="AA68" s="75">
        <f>STOA!H68</f>
        <v>753.18999999999994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23.724641182865749</v>
      </c>
      <c r="AD68">
        <f t="shared" ref="AD68:AD98" si="4">SUM(B68:AB68,AI68:AR68)-AC68</f>
        <v>2171.3837278804058</v>
      </c>
      <c r="AE68">
        <f>'IDT-1'!B68</f>
        <v>0</v>
      </c>
      <c r="AF68" s="24"/>
      <c r="AG68">
        <f t="shared" ref="AG68:AG98" si="5">SUM(AD68:AF68)+AT68</f>
        <v>2171.3837278804058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-193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12.579575927658247</v>
      </c>
      <c r="F69">
        <f>GT_Spot!P69</f>
        <v>0</v>
      </c>
      <c r="G69">
        <f>PPCL_NG!P69</f>
        <v>40.652784437290229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982.19771417648144</v>
      </c>
      <c r="P69" s="36">
        <v>118.22000000000003</v>
      </c>
      <c r="Q69" s="36">
        <v>38.319999999999993</v>
      </c>
      <c r="R69" s="38">
        <v>47.5</v>
      </c>
      <c r="S69" s="38">
        <v>3</v>
      </c>
      <c r="T69" s="37">
        <f>SUMPRODUCT(LTA!J69:AN69,LTA!J$101:AN$101,LTA!J$103:AN$103)</f>
        <v>287.88</v>
      </c>
      <c r="U69" s="37">
        <f>SUMPRODUCT(LTA!J69:AN69,LTA!J$102:AN$102,LTA!J$103:AN$103)</f>
        <v>124.72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-21</v>
      </c>
      <c r="AA69" s="75">
        <f>STOA!H69</f>
        <v>747.3</v>
      </c>
      <c r="AB69" s="75">
        <f>-STOA!N69</f>
        <v>0</v>
      </c>
      <c r="AC69">
        <f t="shared" si="3"/>
        <v>22.572062334376206</v>
      </c>
      <c r="AD69">
        <f t="shared" si="4"/>
        <v>2240.4403722070533</v>
      </c>
      <c r="AE69">
        <f>'IDT-1'!B69</f>
        <v>0</v>
      </c>
      <c r="AF69" s="24"/>
      <c r="AG69">
        <f t="shared" si="5"/>
        <v>2240.4403722070533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-127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12.579575927658247</v>
      </c>
      <c r="F70">
        <f>GT_Spot!P70</f>
        <v>0</v>
      </c>
      <c r="G70">
        <f>PPCL_NG!P70</f>
        <v>40.652784437290229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989.58696285659721</v>
      </c>
      <c r="P70" s="36">
        <v>118.22000000000003</v>
      </c>
      <c r="Q70" s="36">
        <v>38.319999999999993</v>
      </c>
      <c r="R70" s="38">
        <v>47.5</v>
      </c>
      <c r="S70" s="38">
        <v>3</v>
      </c>
      <c r="T70" s="37">
        <f>SUMPRODUCT(LTA!J70:AN70,LTA!J$101:AN$101,LTA!J$103:AN$103)</f>
        <v>265.77</v>
      </c>
      <c r="U70" s="37">
        <f>SUMPRODUCT(LTA!J70:AN70,LTA!J$102:AN$102,LTA!J$103:AN$103)</f>
        <v>125.42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737.51</v>
      </c>
      <c r="AB70" s="75">
        <f>-STOA!N70</f>
        <v>0</v>
      </c>
      <c r="AC70">
        <f t="shared" si="3"/>
        <v>22.344771467716839</v>
      </c>
      <c r="AD70">
        <f t="shared" si="4"/>
        <v>2218.8569117538291</v>
      </c>
      <c r="AE70">
        <f>'IDT-1'!B70</f>
        <v>0</v>
      </c>
      <c r="AF70" s="24"/>
      <c r="AG70">
        <f t="shared" si="5"/>
        <v>2218.8569117538291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-146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12.579575927658247</v>
      </c>
      <c r="F71">
        <f>GT_Spot!P71</f>
        <v>0</v>
      </c>
      <c r="G71">
        <f>PPCL_NG!P71</f>
        <v>40.652784437290229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950.07927981111902</v>
      </c>
      <c r="P71" s="36">
        <v>118.22000000000003</v>
      </c>
      <c r="Q71" s="36">
        <v>38.319999999999993</v>
      </c>
      <c r="R71" s="38">
        <v>46</v>
      </c>
      <c r="S71" s="38">
        <v>3</v>
      </c>
      <c r="T71" s="37">
        <f>SUMPRODUCT(LTA!J71:AN71,LTA!J$101:AN$101,LTA!J$103:AN$103)</f>
        <v>217.95</v>
      </c>
      <c r="U71" s="37">
        <f>SUMPRODUCT(LTA!J71:AN71,LTA!J$102:AN$102,LTA!J$103:AN$103)</f>
        <v>130.72999999999999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706.22</v>
      </c>
      <c r="AB71" s="75">
        <f>-STOA!N71</f>
        <v>0</v>
      </c>
      <c r="AC71">
        <f t="shared" si="3"/>
        <v>21.050363776206375</v>
      </c>
      <c r="AD71">
        <f t="shared" si="4"/>
        <v>2137.3436363998612</v>
      </c>
      <c r="AE71">
        <f>'IDT-1'!B71</f>
        <v>0</v>
      </c>
      <c r="AF71" s="24"/>
      <c r="AG71">
        <f t="shared" si="5"/>
        <v>2137.3436363998612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-114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12.579575927658247</v>
      </c>
      <c r="F72">
        <f>GT_Spot!P72</f>
        <v>0</v>
      </c>
      <c r="G72">
        <f>PPCL_NG!P72</f>
        <v>40.652784437290229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959.21563326107469</v>
      </c>
      <c r="P72" s="36">
        <v>118.22000000000003</v>
      </c>
      <c r="Q72" s="36">
        <v>38.319999999999993</v>
      </c>
      <c r="R72" s="38">
        <v>41.5</v>
      </c>
      <c r="S72" s="38">
        <v>3</v>
      </c>
      <c r="T72" s="37">
        <f>SUMPRODUCT(LTA!J72:AN72,LTA!J$101:AN$101,LTA!J$103:AN$103)</f>
        <v>198.57999999999998</v>
      </c>
      <c r="U72" s="37">
        <f>SUMPRODUCT(LTA!J72:AN72,LTA!J$102:AN$102,LTA!J$103:AN$103)</f>
        <v>132.43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691.21</v>
      </c>
      <c r="AB72" s="75">
        <f>-STOA!N72</f>
        <v>0</v>
      </c>
      <c r="AC72">
        <f t="shared" si="3"/>
        <v>20.714798411344034</v>
      </c>
      <c r="AD72">
        <f t="shared" si="4"/>
        <v>2119.6355552146792</v>
      </c>
      <c r="AE72">
        <f>'IDT-1'!B72</f>
        <v>0</v>
      </c>
      <c r="AF72" s="24"/>
      <c r="AG72">
        <f t="shared" si="5"/>
        <v>2119.6355552146792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12.579575927658247</v>
      </c>
      <c r="F73">
        <f>GT_Spot!P73</f>
        <v>0</v>
      </c>
      <c r="G73">
        <f>PPCL_NG!P73</f>
        <v>40.652784437290229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944.31338394072895</v>
      </c>
      <c r="P73" s="36">
        <v>118.22000000000003</v>
      </c>
      <c r="Q73" s="36">
        <v>38.319999999999993</v>
      </c>
      <c r="R73" s="38">
        <v>26.33</v>
      </c>
      <c r="S73" s="38">
        <v>3</v>
      </c>
      <c r="T73" s="37">
        <f>SUMPRODUCT(LTA!J73:AN73,LTA!J$101:AN$101,LTA!J$103:AN$103)</f>
        <v>189.07</v>
      </c>
      <c r="U73" s="37">
        <f>SUMPRODUCT(LTA!J73:AN73,LTA!J$102:AN$102,LTA!J$103:AN$103)</f>
        <v>133.13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687.3</v>
      </c>
      <c r="AB73" s="75">
        <f>-STOA!N73</f>
        <v>0</v>
      </c>
      <c r="AC73">
        <f t="shared" si="3"/>
        <v>19.814417093515463</v>
      </c>
      <c r="AD73">
        <f t="shared" si="4"/>
        <v>2136.7436872121616</v>
      </c>
      <c r="AE73">
        <f>'IDT-1'!B73</f>
        <v>0</v>
      </c>
      <c r="AF73" s="24"/>
      <c r="AG73">
        <f t="shared" si="5"/>
        <v>2136.7436872121616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12.579575927658247</v>
      </c>
      <c r="F74">
        <f>GT_Spot!P74</f>
        <v>0</v>
      </c>
      <c r="G74">
        <f>PPCL_NG!P74</f>
        <v>40.652784437290229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952.17616457974054</v>
      </c>
      <c r="P74" s="36">
        <v>118.22000000000003</v>
      </c>
      <c r="Q74" s="36">
        <v>38.319999999999993</v>
      </c>
      <c r="R74" s="38">
        <v>3.42</v>
      </c>
      <c r="S74" s="38">
        <v>3</v>
      </c>
      <c r="T74" s="37">
        <f>SUMPRODUCT(LTA!J74:AN74,LTA!J$101:AN$101,LTA!J$103:AN$103)</f>
        <v>169.82999999999998</v>
      </c>
      <c r="U74" s="37">
        <f>SUMPRODUCT(LTA!J74:AN74,LTA!J$102:AN$102,LTA!J$103:AN$103)</f>
        <v>133.94999999999999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678.80000000000007</v>
      </c>
      <c r="AB74" s="75">
        <f>-STOA!N74</f>
        <v>0</v>
      </c>
      <c r="AC74">
        <f t="shared" si="3"/>
        <v>19.223152375083885</v>
      </c>
      <c r="AD74">
        <f t="shared" si="4"/>
        <v>2120.3677325696053</v>
      </c>
      <c r="AE74">
        <f>'IDT-1'!B74</f>
        <v>0</v>
      </c>
      <c r="AF74" s="24"/>
      <c r="AG74">
        <f t="shared" si="5"/>
        <v>2120.3677325696053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12.696414094169006</v>
      </c>
      <c r="F75">
        <f>GT_Spot!P75</f>
        <v>0</v>
      </c>
      <c r="G75">
        <f>PPCL_NG!P75</f>
        <v>40.652784437290229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972.09214563337389</v>
      </c>
      <c r="P75" s="36">
        <v>118.22000000000003</v>
      </c>
      <c r="Q75" s="36">
        <v>38.319999999999993</v>
      </c>
      <c r="R75" s="38">
        <v>0</v>
      </c>
      <c r="S75" s="38">
        <v>3</v>
      </c>
      <c r="T75" s="37">
        <f>SUMPRODUCT(LTA!J75:AN75,LTA!J$101:AN$101,LTA!J$103:AN$103)</f>
        <v>153.57999999999998</v>
      </c>
      <c r="U75" s="37">
        <f>SUMPRODUCT(LTA!J75:AN75,LTA!J$102:AN$102,LTA!J$103:AN$103)</f>
        <v>134.19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675.81999999999994</v>
      </c>
      <c r="AB75" s="75">
        <f>-STOA!N75</f>
        <v>0</v>
      </c>
      <c r="AC75">
        <f t="shared" si="3"/>
        <v>19.326526969531884</v>
      </c>
      <c r="AD75">
        <f t="shared" si="4"/>
        <v>2103.8871771953009</v>
      </c>
      <c r="AE75">
        <f>'IDT-1'!B75</f>
        <v>0</v>
      </c>
      <c r="AF75" s="24"/>
      <c r="AG75">
        <f t="shared" si="5"/>
        <v>2103.8871771953009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12.696414094169006</v>
      </c>
      <c r="F76">
        <f>GT_Spot!P76</f>
        <v>0</v>
      </c>
      <c r="G76">
        <f>PPCL_NG!P76</f>
        <v>40.652784437290229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1013.4219802984259</v>
      </c>
      <c r="P76" s="36">
        <v>118.22000000000003</v>
      </c>
      <c r="Q76" s="36">
        <v>38.319999999999993</v>
      </c>
      <c r="R76" s="38">
        <v>0</v>
      </c>
      <c r="S76" s="38">
        <v>3</v>
      </c>
      <c r="T76" s="37">
        <f>SUMPRODUCT(LTA!J76:AN76,LTA!J$101:AN$101,LTA!J$103:AN$103)</f>
        <v>139.16</v>
      </c>
      <c r="U76" s="37">
        <f>SUMPRODUCT(LTA!J76:AN76,LTA!J$102:AN$102,LTA!J$103:AN$103)</f>
        <v>135.18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673.21</v>
      </c>
      <c r="AB76" s="75">
        <f>-STOA!N76</f>
        <v>0</v>
      </c>
      <c r="AC76">
        <f t="shared" si="3"/>
        <v>20.099521420960457</v>
      </c>
      <c r="AD76">
        <f t="shared" si="4"/>
        <v>2066.4040174089246</v>
      </c>
      <c r="AE76">
        <f>'IDT-1'!B76</f>
        <v>0</v>
      </c>
      <c r="AF76" s="24"/>
      <c r="AG76">
        <f t="shared" si="5"/>
        <v>2066.4040174089246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12.696414094169006</v>
      </c>
      <c r="F77">
        <f>GT_Spot!P77</f>
        <v>0</v>
      </c>
      <c r="G77">
        <f>PPCL_NG!P77</f>
        <v>40.652784437290229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1033.8046148423496</v>
      </c>
      <c r="P77" s="36">
        <v>118.22000000000003</v>
      </c>
      <c r="Q77" s="36">
        <v>38.319999999999993</v>
      </c>
      <c r="R77" s="38">
        <v>0</v>
      </c>
      <c r="S77" s="38">
        <v>3</v>
      </c>
      <c r="T77" s="37">
        <f>SUMPRODUCT(LTA!J77:AN77,LTA!J$101:AN$101,LTA!J$103:AN$103)</f>
        <v>127.42</v>
      </c>
      <c r="U77" s="37">
        <f>SUMPRODUCT(LTA!J77:AN77,LTA!J$102:AN$102,LTA!J$103:AN$103)</f>
        <v>137.97999999999999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671.23</v>
      </c>
      <c r="AB77" s="75">
        <f>-STOA!N77</f>
        <v>0</v>
      </c>
      <c r="AC77">
        <f t="shared" si="3"/>
        <v>20.626698981056752</v>
      </c>
      <c r="AD77">
        <f t="shared" si="4"/>
        <v>2025.3394743927522</v>
      </c>
      <c r="AE77">
        <f>'IDT-1'!B77</f>
        <v>0</v>
      </c>
      <c r="AF77" s="24"/>
      <c r="AG77">
        <f t="shared" si="5"/>
        <v>2025.3394743927522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13.45219231932265</v>
      </c>
      <c r="F78">
        <f>GT_Spot!P78</f>
        <v>0</v>
      </c>
      <c r="G78">
        <f>PPCL_NG!P78</f>
        <v>40.652784437290229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1102.5915099880076</v>
      </c>
      <c r="P78" s="36">
        <v>118.22000000000003</v>
      </c>
      <c r="Q78" s="36">
        <v>38.319999999999993</v>
      </c>
      <c r="R78" s="38">
        <v>0</v>
      </c>
      <c r="S78" s="38">
        <v>3</v>
      </c>
      <c r="T78" s="37">
        <f>SUMPRODUCT(LTA!J78:AN78,LTA!J$101:AN$101,LTA!J$103:AN$103)</f>
        <v>118</v>
      </c>
      <c r="U78" s="37">
        <f>SUMPRODUCT(LTA!J78:AN78,LTA!J$102:AN$102,LTA!J$103:AN$103)</f>
        <v>145.5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668.30000000000007</v>
      </c>
      <c r="AB78" s="75">
        <f>-STOA!N78</f>
        <v>0</v>
      </c>
      <c r="AC78">
        <f t="shared" si="3"/>
        <v>21.897542580973322</v>
      </c>
      <c r="AD78">
        <f t="shared" si="4"/>
        <v>2009.7813041636471</v>
      </c>
      <c r="AE78">
        <f>'IDT-1'!B78</f>
        <v>0</v>
      </c>
      <c r="AF78" s="24"/>
      <c r="AG78">
        <f t="shared" si="5"/>
        <v>2009.7813041636471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-225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13.45219231932265</v>
      </c>
      <c r="F79">
        <f>GT_Spot!P79</f>
        <v>0</v>
      </c>
      <c r="G79">
        <f>PPCL_NG!P79</f>
        <v>40.652784437290229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1245.5774966415249</v>
      </c>
      <c r="P79" s="36">
        <v>118.22000000000003</v>
      </c>
      <c r="Q79" s="36">
        <v>38.319999999999993</v>
      </c>
      <c r="R79" s="38">
        <v>0</v>
      </c>
      <c r="S79" s="38">
        <v>3</v>
      </c>
      <c r="T79" s="37">
        <f>SUMPRODUCT(LTA!J79:AN79,LTA!J$101:AN$101,LTA!J$103:AN$103)</f>
        <v>112.41</v>
      </c>
      <c r="U79" s="37">
        <f>SUMPRODUCT(LTA!J79:AN79,LTA!J$102:AN$102,LTA!J$103:AN$103)</f>
        <v>145.23000000000002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671.65</v>
      </c>
      <c r="AB79" s="75">
        <f>-STOA!N79</f>
        <v>0</v>
      </c>
      <c r="AC79">
        <f t="shared" si="3"/>
        <v>24.199106566187716</v>
      </c>
      <c r="AD79">
        <f t="shared" si="4"/>
        <v>2027.95572683195</v>
      </c>
      <c r="AE79">
        <f>'IDT-1'!B79</f>
        <v>0</v>
      </c>
      <c r="AF79" s="24"/>
      <c r="AG79">
        <f t="shared" si="5"/>
        <v>2027.95572683195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-345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13.45219231932265</v>
      </c>
      <c r="F80">
        <f>GT_Spot!P80</f>
        <v>0</v>
      </c>
      <c r="G80">
        <f>PPCL_NG!P80</f>
        <v>40.652784437290229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1289.4170583306504</v>
      </c>
      <c r="P80" s="36">
        <v>118.22000000000003</v>
      </c>
      <c r="Q80" s="36">
        <v>38.319999999999993</v>
      </c>
      <c r="R80" s="38">
        <v>0</v>
      </c>
      <c r="S80" s="38">
        <v>3</v>
      </c>
      <c r="T80" s="37">
        <f>SUMPRODUCT(LTA!J80:AN80,LTA!J$101:AN$101,LTA!J$103:AN$103)</f>
        <v>108.86</v>
      </c>
      <c r="U80" s="37">
        <f>SUMPRODUCT(LTA!J80:AN80,LTA!J$102:AN$102,LTA!J$103:AN$103)</f>
        <v>144.68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669.08</v>
      </c>
      <c r="AB80" s="75">
        <f>-STOA!N80</f>
        <v>0</v>
      </c>
      <c r="AC80">
        <f t="shared" si="3"/>
        <v>24.757030024629099</v>
      </c>
      <c r="AD80">
        <f t="shared" si="4"/>
        <v>2038.5673650626343</v>
      </c>
      <c r="AE80">
        <f>'IDT-1'!B80</f>
        <v>0</v>
      </c>
      <c r="AF80" s="24"/>
      <c r="AG80">
        <f t="shared" si="5"/>
        <v>2038.5673650626343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-371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13.45219231932265</v>
      </c>
      <c r="F81">
        <f>GT_Spot!P81</f>
        <v>0</v>
      </c>
      <c r="G81">
        <f>PPCL_NG!P81</f>
        <v>40.652784437290229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1289.3612379141655</v>
      </c>
      <c r="P81" s="36">
        <v>118.22000000000003</v>
      </c>
      <c r="Q81" s="36">
        <v>38.319999999999993</v>
      </c>
      <c r="R81" s="38">
        <v>0</v>
      </c>
      <c r="S81" s="38">
        <v>3</v>
      </c>
      <c r="T81" s="37">
        <f>SUMPRODUCT(LTA!J81:AN81,LTA!J$101:AN$101,LTA!J$103:AN$103)</f>
        <v>107.19</v>
      </c>
      <c r="U81" s="37">
        <f>SUMPRODUCT(LTA!J81:AN81,LTA!J$102:AN$102,LTA!J$103:AN$103)</f>
        <v>142.07999999999998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667.66</v>
      </c>
      <c r="AB81" s="75">
        <f>-STOA!N81</f>
        <v>0</v>
      </c>
      <c r="AC81">
        <f t="shared" si="3"/>
        <v>24.53778238204232</v>
      </c>
      <c r="AD81">
        <f t="shared" si="4"/>
        <v>2052.0407922887362</v>
      </c>
      <c r="AE81">
        <f>'IDT-1'!B81</f>
        <v>0</v>
      </c>
      <c r="AF81" s="24"/>
      <c r="AG81">
        <f t="shared" si="5"/>
        <v>2052.0407922887362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-352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13.45219231932265</v>
      </c>
      <c r="F82">
        <f>GT_Spot!P82</f>
        <v>0</v>
      </c>
      <c r="G82">
        <f>PPCL_NG!P82</f>
        <v>40.652784437290229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1287.7197547855424</v>
      </c>
      <c r="P82" s="36">
        <v>118.22000000000003</v>
      </c>
      <c r="Q82" s="36">
        <v>38.319999999999993</v>
      </c>
      <c r="R82" s="38">
        <v>0</v>
      </c>
      <c r="S82" s="38">
        <v>3</v>
      </c>
      <c r="T82" s="37">
        <f>SUMPRODUCT(LTA!J82:AN82,LTA!J$101:AN$101,LTA!J$103:AN$103)</f>
        <v>106.58</v>
      </c>
      <c r="U82" s="37">
        <f>SUMPRODUCT(LTA!J82:AN82,LTA!J$102:AN$102,LTA!J$103:AN$103)</f>
        <v>139.56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667.38</v>
      </c>
      <c r="AB82" s="75">
        <f>-STOA!N82</f>
        <v>0</v>
      </c>
      <c r="AC82">
        <f t="shared" si="3"/>
        <v>24.30688865254433</v>
      </c>
      <c r="AD82">
        <f t="shared" si="4"/>
        <v>2068.2202028896108</v>
      </c>
      <c r="AE82">
        <f>'IDT-1'!B82</f>
        <v>0</v>
      </c>
      <c r="AF82" s="24"/>
      <c r="AG82">
        <f t="shared" si="5"/>
        <v>2068.2202028896108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-331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13.45219231932265</v>
      </c>
      <c r="F83">
        <f>GT_Spot!P83</f>
        <v>0</v>
      </c>
      <c r="G83">
        <f>PPCL_NG!P83</f>
        <v>40.652784437290229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1294.8924751080049</v>
      </c>
      <c r="P83" s="36">
        <v>118.22000000000003</v>
      </c>
      <c r="Q83" s="36">
        <v>38.319999999999993</v>
      </c>
      <c r="R83" s="38">
        <v>0</v>
      </c>
      <c r="S83" s="38">
        <v>3</v>
      </c>
      <c r="T83" s="37">
        <f>SUMPRODUCT(LTA!J83:AN83,LTA!J$101:AN$101,LTA!J$103:AN$103)</f>
        <v>102.22999999999999</v>
      </c>
      <c r="U83" s="37">
        <f>SUMPRODUCT(LTA!J83:AN83,LTA!J$102:AN$102,LTA!J$103:AN$103)</f>
        <v>136.14999999999998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667.32</v>
      </c>
      <c r="AB83" s="75">
        <f>-STOA!N83</f>
        <v>0</v>
      </c>
      <c r="AC83">
        <f t="shared" si="3"/>
        <v>24.345583228992979</v>
      </c>
      <c r="AD83">
        <f t="shared" si="4"/>
        <v>2062.5342286356249</v>
      </c>
      <c r="AE83">
        <f>'IDT-1'!B83</f>
        <v>0</v>
      </c>
      <c r="AF83" s="24"/>
      <c r="AG83">
        <f t="shared" si="5"/>
        <v>2062.5342286356249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-336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13.45219231932265</v>
      </c>
      <c r="F84">
        <f>GT_Spot!P84</f>
        <v>0</v>
      </c>
      <c r="G84">
        <f>PPCL_NG!P84</f>
        <v>40.652784437290229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1291.4529554636047</v>
      </c>
      <c r="P84" s="36">
        <v>118.22000000000003</v>
      </c>
      <c r="Q84" s="36">
        <v>38.319999999999993</v>
      </c>
      <c r="R84" s="38">
        <v>0</v>
      </c>
      <c r="S84" s="38">
        <v>3</v>
      </c>
      <c r="T84" s="37">
        <f>SUMPRODUCT(LTA!J84:AN84,LTA!J$101:AN$101,LTA!J$103:AN$103)</f>
        <v>100.51</v>
      </c>
      <c r="U84" s="37">
        <f>SUMPRODUCT(LTA!J84:AN84,LTA!J$102:AN$102,LTA!J$103:AN$103)</f>
        <v>132.74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667.32</v>
      </c>
      <c r="AB84" s="75">
        <f>-STOA!N84</f>
        <v>0</v>
      </c>
      <c r="AC84">
        <f t="shared" si="3"/>
        <v>24.074852650633961</v>
      </c>
      <c r="AD84">
        <f t="shared" si="4"/>
        <v>2076.2354395695834</v>
      </c>
      <c r="AE84">
        <f>'IDT-1'!B84</f>
        <v>0</v>
      </c>
      <c r="AF84" s="24"/>
      <c r="AG84">
        <f t="shared" si="5"/>
        <v>2076.2354395695834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-314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14.055297916055181</v>
      </c>
      <c r="F85">
        <f>GT_Spot!P85</f>
        <v>0</v>
      </c>
      <c r="G85">
        <f>PPCL_NG!P85</f>
        <v>40.652784437290229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1261.6274814623939</v>
      </c>
      <c r="P85" s="36">
        <v>118.22000000000003</v>
      </c>
      <c r="Q85" s="36">
        <v>38.319999999999993</v>
      </c>
      <c r="R85" s="38">
        <v>0</v>
      </c>
      <c r="S85" s="38">
        <v>3</v>
      </c>
      <c r="T85" s="37">
        <f>SUMPRODUCT(LTA!J85:AN85,LTA!J$101:AN$101,LTA!J$103:AN$103)</f>
        <v>98.61</v>
      </c>
      <c r="U85" s="37">
        <f>SUMPRODUCT(LTA!J85:AN85,LTA!J$102:AN$102,LTA!J$103:AN$103)</f>
        <v>130.47999999999999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667.32</v>
      </c>
      <c r="AB85" s="75">
        <f>-STOA!N85</f>
        <v>0</v>
      </c>
      <c r="AC85">
        <f t="shared" si="3"/>
        <v>23.710062788496991</v>
      </c>
      <c r="AD85">
        <f t="shared" si="4"/>
        <v>2051.2178610272422</v>
      </c>
      <c r="AE85">
        <f>'IDT-1'!B85</f>
        <v>0</v>
      </c>
      <c r="AF85" s="24"/>
      <c r="AG85">
        <f t="shared" si="5"/>
        <v>2051.2178610272422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-306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14.055297916055181</v>
      </c>
      <c r="F86">
        <f>GT_Spot!P86</f>
        <v>0</v>
      </c>
      <c r="G86">
        <f>PPCL_NG!P86</f>
        <v>40.652784437290229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1251.0447678488388</v>
      </c>
      <c r="P86" s="36">
        <v>118.22000000000003</v>
      </c>
      <c r="Q86" s="36">
        <v>38.319999999999993</v>
      </c>
      <c r="R86" s="38">
        <v>0</v>
      </c>
      <c r="S86" s="38">
        <v>3</v>
      </c>
      <c r="T86" s="37">
        <f>SUMPRODUCT(LTA!J86:AN86,LTA!J$101:AN$101,LTA!J$103:AN$103)</f>
        <v>99.35</v>
      </c>
      <c r="U86" s="37">
        <f>SUMPRODUCT(LTA!J86:AN86,LTA!J$102:AN$102,LTA!J$103:AN$103)</f>
        <v>113.7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667.32</v>
      </c>
      <c r="AB86" s="75">
        <f>-STOA!N86</f>
        <v>0</v>
      </c>
      <c r="AC86">
        <f t="shared" si="3"/>
        <v>23.218317210554041</v>
      </c>
      <c r="AD86">
        <f t="shared" si="4"/>
        <v>2054.0868929916301</v>
      </c>
      <c r="AE86">
        <f>'IDT-1'!B86</f>
        <v>0</v>
      </c>
      <c r="AF86" s="24"/>
      <c r="AG86">
        <f t="shared" si="5"/>
        <v>2054.0868929916301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-277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14.055297916055181</v>
      </c>
      <c r="F87">
        <f>GT_Spot!P87</f>
        <v>0</v>
      </c>
      <c r="G87">
        <f>PPCL_NG!P87</f>
        <v>40.652784437290229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1251.0447678488388</v>
      </c>
      <c r="P87" s="36">
        <v>118.22000000000003</v>
      </c>
      <c r="Q87" s="36">
        <v>38.319999999999993</v>
      </c>
      <c r="R87" s="38">
        <v>0</v>
      </c>
      <c r="S87" s="38">
        <v>3</v>
      </c>
      <c r="T87" s="37">
        <f>SUMPRODUCT(LTA!J87:AN87,LTA!J$101:AN$101,LTA!J$103:AN$103)</f>
        <v>98.93</v>
      </c>
      <c r="U87" s="37">
        <f>SUMPRODUCT(LTA!J87:AN87,LTA!J$102:AN$102,LTA!J$103:AN$103)</f>
        <v>113.39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667.32</v>
      </c>
      <c r="AB87" s="75">
        <f>-STOA!N87</f>
        <v>0</v>
      </c>
      <c r="AC87">
        <f t="shared" si="3"/>
        <v>22.936671257365987</v>
      </c>
      <c r="AD87">
        <f t="shared" si="4"/>
        <v>2084.6385389448183</v>
      </c>
      <c r="AE87">
        <f>'IDT-1'!B87</f>
        <v>0</v>
      </c>
      <c r="AF87" s="24"/>
      <c r="AG87">
        <f t="shared" si="5"/>
        <v>2084.6385389448183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-246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14.055297916055181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1249.5488085981192</v>
      </c>
      <c r="P88" s="36">
        <v>118.22000000000003</v>
      </c>
      <c r="Q88" s="36">
        <v>38.319999999999993</v>
      </c>
      <c r="R88" s="38">
        <v>0</v>
      </c>
      <c r="S88" s="38">
        <v>3</v>
      </c>
      <c r="T88" s="37">
        <f>SUMPRODUCT(LTA!J88:AN88,LTA!J$101:AN$101,LTA!J$103:AN$103)</f>
        <v>94.18</v>
      </c>
      <c r="U88" s="37">
        <f>SUMPRODUCT(LTA!J88:AN88,LTA!J$102:AN$102,LTA!J$103:AN$103)</f>
        <v>113.11000000000001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667.32</v>
      </c>
      <c r="AB88" s="75">
        <f>-STOA!N88</f>
        <v>0</v>
      </c>
      <c r="AC88">
        <f t="shared" si="3"/>
        <v>22.580520104679056</v>
      </c>
      <c r="AD88">
        <f t="shared" si="4"/>
        <v>2110.8159464094956</v>
      </c>
      <c r="AE88">
        <f>'IDT-1'!B88</f>
        <v>0</v>
      </c>
      <c r="AF88" s="24"/>
      <c r="AG88">
        <f t="shared" si="5"/>
        <v>2110.8159464094956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-213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14.055297916055181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1244.5075733927665</v>
      </c>
      <c r="P89" s="36">
        <v>118.22000000000003</v>
      </c>
      <c r="Q89" s="36">
        <v>38.319999999999993</v>
      </c>
      <c r="R89" s="38">
        <v>0</v>
      </c>
      <c r="S89" s="38">
        <v>3</v>
      </c>
      <c r="T89" s="37">
        <f>SUMPRODUCT(LTA!J89:AN89,LTA!J$101:AN$101,LTA!J$103:AN$103)</f>
        <v>92.8</v>
      </c>
      <c r="U89" s="37">
        <f>SUMPRODUCT(LTA!J89:AN89,LTA!J$102:AN$102,LTA!J$103:AN$103)</f>
        <v>108.98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667.32</v>
      </c>
      <c r="AB89" s="75">
        <f>-STOA!N89</f>
        <v>0</v>
      </c>
      <c r="AC89">
        <f t="shared" si="3"/>
        <v>21.990494093629014</v>
      </c>
      <c r="AD89">
        <f t="shared" si="4"/>
        <v>2156.8547372151929</v>
      </c>
      <c r="AE89">
        <f>'IDT-1'!B89</f>
        <v>0</v>
      </c>
      <c r="AF89" s="24"/>
      <c r="AG89">
        <f t="shared" si="5"/>
        <v>2156.8547372151929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-157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14.055297916055181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1266.0276095395577</v>
      </c>
      <c r="P90" s="36">
        <v>118.22000000000003</v>
      </c>
      <c r="Q90" s="36">
        <v>38.319999999999993</v>
      </c>
      <c r="R90" s="38">
        <v>0</v>
      </c>
      <c r="S90" s="38">
        <v>3</v>
      </c>
      <c r="T90" s="37">
        <f>SUMPRODUCT(LTA!J90:AN90,LTA!J$101:AN$101,LTA!J$103:AN$103)</f>
        <v>91.899999999999991</v>
      </c>
      <c r="U90" s="37">
        <f>SUMPRODUCT(LTA!J90:AN90,LTA!J$102:AN$102,LTA!J$103:AN$103)</f>
        <v>108.53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667.32</v>
      </c>
      <c r="AB90" s="75">
        <f>-STOA!N90</f>
        <v>0</v>
      </c>
      <c r="AC90">
        <f t="shared" si="3"/>
        <v>21.937159096143695</v>
      </c>
      <c r="AD90">
        <f t="shared" si="4"/>
        <v>2203.0781083594693</v>
      </c>
      <c r="AE90">
        <f>'IDT-1'!B90</f>
        <v>0</v>
      </c>
      <c r="AF90" s="24"/>
      <c r="AG90">
        <f t="shared" si="5"/>
        <v>2203.0781083594693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-131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14.055297916055181</v>
      </c>
      <c r="F91">
        <f>GT_Spot!P91</f>
        <v>0</v>
      </c>
      <c r="G91">
        <f>PPCL_NG!P91</f>
        <v>40.652784437290229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1265.9472316084839</v>
      </c>
      <c r="P91" s="36">
        <v>118.22000000000003</v>
      </c>
      <c r="Q91" s="36">
        <v>38.319999999999993</v>
      </c>
      <c r="R91" s="38">
        <v>0</v>
      </c>
      <c r="S91" s="38">
        <v>3</v>
      </c>
      <c r="T91" s="37">
        <f>SUMPRODUCT(LTA!J91:AN91,LTA!J$101:AN$101,LTA!J$103:AN$103)</f>
        <v>87.59</v>
      </c>
      <c r="U91" s="37">
        <f>SUMPRODUCT(LTA!J91:AN91,LTA!J$102:AN$102,LTA!J$103:AN$103)</f>
        <v>108.27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754.42</v>
      </c>
      <c r="AB91" s="75">
        <f>-STOA!N91</f>
        <v>0</v>
      </c>
      <c r="AC91">
        <f t="shared" si="3"/>
        <v>22.863779078886697</v>
      </c>
      <c r="AD91">
        <f t="shared" si="4"/>
        <v>2263.2538948829424</v>
      </c>
      <c r="AE91">
        <f>'IDT-1'!B91</f>
        <v>0</v>
      </c>
      <c r="AF91" s="24"/>
      <c r="AG91">
        <f t="shared" si="5"/>
        <v>2263.2538948829424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-153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14.055297916055181</v>
      </c>
      <c r="F92">
        <f>GT_Spot!P92</f>
        <v>0</v>
      </c>
      <c r="G92">
        <f>PPCL_NG!P92</f>
        <v>40.652784437290229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1265.9472316084839</v>
      </c>
      <c r="P92" s="36">
        <v>118.22000000000003</v>
      </c>
      <c r="Q92" s="36">
        <v>38.319999999999993</v>
      </c>
      <c r="R92" s="38">
        <v>0</v>
      </c>
      <c r="S92" s="38">
        <v>3</v>
      </c>
      <c r="T92" s="37">
        <f>SUMPRODUCT(LTA!J92:AN92,LTA!J$101:AN$101,LTA!J$103:AN$103)</f>
        <v>85.56</v>
      </c>
      <c r="U92" s="37">
        <f>SUMPRODUCT(LTA!J92:AN92,LTA!J$102:AN$102,LTA!J$103:AN$103)</f>
        <v>108.37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754.42</v>
      </c>
      <c r="AB92" s="75">
        <f>-STOA!N92</f>
        <v>0</v>
      </c>
      <c r="AC92">
        <f t="shared" si="3"/>
        <v>22.527182488087664</v>
      </c>
      <c r="AD92">
        <f t="shared" si="4"/>
        <v>2297.6604914737413</v>
      </c>
      <c r="AE92">
        <f>'IDT-1'!B92</f>
        <v>0</v>
      </c>
      <c r="AF92" s="24"/>
      <c r="AG92">
        <f t="shared" si="5"/>
        <v>2297.6604914737413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-117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14.055297916055181</v>
      </c>
      <c r="F93">
        <f>GT_Spot!P93</f>
        <v>0</v>
      </c>
      <c r="G93">
        <f>PPCL_NG!P93</f>
        <v>40.652784437290229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1264.1510019211421</v>
      </c>
      <c r="P93" s="36">
        <v>118.22000000000003</v>
      </c>
      <c r="Q93" s="36">
        <v>38.319999999999993</v>
      </c>
      <c r="R93" s="38">
        <v>0</v>
      </c>
      <c r="S93" s="38">
        <v>3</v>
      </c>
      <c r="T93" s="37">
        <f>SUMPRODUCT(LTA!J93:AN93,LTA!J$101:AN$101,LTA!J$103:AN$103)</f>
        <v>73.86</v>
      </c>
      <c r="U93" s="37">
        <f>SUMPRODUCT(LTA!J93:AN93,LTA!J$102:AN$102,LTA!J$103:AN$103)</f>
        <v>119.33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754.42</v>
      </c>
      <c r="AB93" s="75">
        <f>-STOA!N93</f>
        <v>0</v>
      </c>
      <c r="AC93">
        <f t="shared" si="3"/>
        <v>21.998810398073925</v>
      </c>
      <c r="AD93">
        <f t="shared" si="4"/>
        <v>2352.6526338764133</v>
      </c>
      <c r="AE93">
        <f>'IDT-1'!B93</f>
        <v>0</v>
      </c>
      <c r="AF93" s="24"/>
      <c r="AG93">
        <f t="shared" si="5"/>
        <v>2352.6526338764133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14.055297916055181</v>
      </c>
      <c r="F94">
        <f>GT_Spot!P94</f>
        <v>0</v>
      </c>
      <c r="G94">
        <f>PPCL_NG!P94</f>
        <v>40.652784437290229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1264.1510019211421</v>
      </c>
      <c r="P94" s="36">
        <v>118.22000000000003</v>
      </c>
      <c r="Q94" s="36">
        <v>38.319999999999993</v>
      </c>
      <c r="R94" s="38">
        <v>0</v>
      </c>
      <c r="S94" s="38">
        <v>3</v>
      </c>
      <c r="T94" s="37">
        <f>SUMPRODUCT(LTA!J94:AN94,LTA!J$101:AN$101,LTA!J$103:AN$103)</f>
        <v>69.06</v>
      </c>
      <c r="U94" s="37">
        <f>SUMPRODUCT(LTA!J94:AN94,LTA!J$102:AN$102,LTA!J$103:AN$103)</f>
        <v>108.81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754.42</v>
      </c>
      <c r="AB94" s="75">
        <f>-STOA!N94</f>
        <v>0</v>
      </c>
      <c r="AC94">
        <f t="shared" si="3"/>
        <v>21.606528699930259</v>
      </c>
      <c r="AD94">
        <f t="shared" si="4"/>
        <v>2366.7249155745571</v>
      </c>
      <c r="AE94">
        <f>'IDT-1'!B94</f>
        <v>0</v>
      </c>
      <c r="AF94" s="24"/>
      <c r="AG94">
        <f t="shared" si="5"/>
        <v>2366.7249155745571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-31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14.055297916055181</v>
      </c>
      <c r="F95">
        <f>GT_Spot!P95</f>
        <v>0</v>
      </c>
      <c r="G95">
        <f>PPCL_NG!P95</f>
        <v>40.652784437290229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1241.8484524141795</v>
      </c>
      <c r="P95" s="36">
        <v>118.22000000000003</v>
      </c>
      <c r="Q95" s="36">
        <v>38.319999999999993</v>
      </c>
      <c r="R95" s="38">
        <v>0</v>
      </c>
      <c r="S95" s="38">
        <v>3</v>
      </c>
      <c r="T95" s="37">
        <f>SUMPRODUCT(LTA!J95:AN95,LTA!J$101:AN$101,LTA!J$103:AN$103)</f>
        <v>67.61</v>
      </c>
      <c r="U95" s="37">
        <f>SUMPRODUCT(LTA!J95:AN95,LTA!J$102:AN$102,LTA!J$103:AN$103)</f>
        <v>106.99000000000001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754.32</v>
      </c>
      <c r="AB95" s="75">
        <f>-STOA!N95</f>
        <v>0</v>
      </c>
      <c r="AC95">
        <f t="shared" si="3"/>
        <v>21.509396311080938</v>
      </c>
      <c r="AD95">
        <f t="shared" si="4"/>
        <v>2418.0594984564441</v>
      </c>
      <c r="AE95">
        <f>'IDT-1'!B95</f>
        <v>0</v>
      </c>
      <c r="AF95" s="24"/>
      <c r="AG95">
        <f t="shared" si="5"/>
        <v>2418.0594984564441</v>
      </c>
      <c r="AI95" s="34">
        <f>PXIL!H95</f>
        <v>0</v>
      </c>
      <c r="AJ95" s="34">
        <f>PXIL!N95</f>
        <v>0</v>
      </c>
      <c r="AK95" s="34">
        <f>RTM_IEX!H95</f>
        <v>45.91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14.055297916055181</v>
      </c>
      <c r="F96">
        <f>GT_Spot!P96</f>
        <v>0</v>
      </c>
      <c r="G96">
        <f>PPCL_NG!P96</f>
        <v>40.652784437290229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1227.2594950143814</v>
      </c>
      <c r="P96" s="36">
        <v>118.22000000000003</v>
      </c>
      <c r="Q96" s="36">
        <v>38.319999999999993</v>
      </c>
      <c r="R96" s="38">
        <v>0</v>
      </c>
      <c r="S96" s="38">
        <v>3</v>
      </c>
      <c r="T96" s="37">
        <f>SUMPRODUCT(LTA!J96:AN96,LTA!J$101:AN$101,LTA!J$103:AN$103)</f>
        <v>64.099999999999994</v>
      </c>
      <c r="U96" s="37">
        <f>SUMPRODUCT(LTA!J96:AN96,LTA!J$102:AN$102,LTA!J$103:AN$103)</f>
        <v>103.56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754.32</v>
      </c>
      <c r="AB96" s="75">
        <f>-STOA!N96</f>
        <v>0</v>
      </c>
      <c r="AC96">
        <f t="shared" si="3"/>
        <v>21.565373485962709</v>
      </c>
      <c r="AD96">
        <f t="shared" si="4"/>
        <v>2424.3645638817643</v>
      </c>
      <c r="AE96">
        <f>'IDT-1'!B96</f>
        <v>0</v>
      </c>
      <c r="AF96" s="24"/>
      <c r="AG96">
        <f t="shared" si="5"/>
        <v>2424.3645638817643</v>
      </c>
      <c r="AI96" s="34">
        <f>PXIL!H96</f>
        <v>0</v>
      </c>
      <c r="AJ96" s="34">
        <f>PXIL!N96</f>
        <v>0</v>
      </c>
      <c r="AK96" s="34">
        <f>RTM_IEX!H96</f>
        <v>73.8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14.055297916055181</v>
      </c>
      <c r="F97">
        <f>GT_Spot!P97</f>
        <v>0</v>
      </c>
      <c r="G97">
        <f>PPCL_NG!P97</f>
        <v>40.652784437290229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1212.0382312150816</v>
      </c>
      <c r="P97" s="36">
        <v>118.22000000000003</v>
      </c>
      <c r="Q97" s="36">
        <v>38.319999999999993</v>
      </c>
      <c r="R97" s="38">
        <v>0</v>
      </c>
      <c r="S97" s="38">
        <v>3</v>
      </c>
      <c r="T97" s="37">
        <f>SUMPRODUCT(LTA!J97:AN97,LTA!J$101:AN$101,LTA!J$103:AN$103)</f>
        <v>53.879999999999995</v>
      </c>
      <c r="U97" s="37">
        <f>SUMPRODUCT(LTA!J97:AN97,LTA!J$102:AN$102,LTA!J$103:AN$103)</f>
        <v>105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754.32</v>
      </c>
      <c r="AB97" s="75">
        <f>-STOA!N97</f>
        <v>0</v>
      </c>
      <c r="AC97">
        <f t="shared" si="3"/>
        <v>21.128970364528872</v>
      </c>
      <c r="AD97">
        <f t="shared" si="4"/>
        <v>2375.2097032038982</v>
      </c>
      <c r="AE97">
        <f>'IDT-1'!B97</f>
        <v>0</v>
      </c>
      <c r="AF97" s="24"/>
      <c r="AG97">
        <f t="shared" si="5"/>
        <v>2375.2097032038982</v>
      </c>
      <c r="AI97" s="34">
        <f>PXIL!H97</f>
        <v>0</v>
      </c>
      <c r="AJ97" s="34">
        <f>PXIL!N97</f>
        <v>0</v>
      </c>
      <c r="AK97" s="34">
        <f>RTM_IEX!H97</f>
        <v>48.21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14.055297916055181</v>
      </c>
      <c r="F98">
        <f>GT_Spot!P98</f>
        <v>0</v>
      </c>
      <c r="G98">
        <f>PPCL_NG!P98</f>
        <v>40.652784437290229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1212.0382312150816</v>
      </c>
      <c r="P98" s="36">
        <v>118.22000000000003</v>
      </c>
      <c r="Q98" s="36">
        <v>38.319999999999993</v>
      </c>
      <c r="R98" s="38">
        <v>0</v>
      </c>
      <c r="S98" s="38">
        <v>3</v>
      </c>
      <c r="T98" s="37">
        <f>SUMPRODUCT(LTA!J98:AN98,LTA!J$101:AN$101,LTA!J$103:AN$103)</f>
        <v>53.14</v>
      </c>
      <c r="U98" s="37">
        <f>SUMPRODUCT(LTA!J98:AN98,LTA!J$102:AN$102,LTA!J$103:AN$103)</f>
        <v>100.89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754.32</v>
      </c>
      <c r="AB98" s="75">
        <f>-STOA!N98</f>
        <v>0</v>
      </c>
      <c r="AC98">
        <f t="shared" si="3"/>
        <v>21.051442364528874</v>
      </c>
      <c r="AD98">
        <f t="shared" si="4"/>
        <v>2366.4772312038981</v>
      </c>
      <c r="AE98">
        <f>'IDT-1'!B98</f>
        <v>0</v>
      </c>
      <c r="AF98" s="24"/>
      <c r="AG98">
        <f t="shared" si="5"/>
        <v>2366.4772312038981</v>
      </c>
      <c r="AI98" s="34">
        <f>PXIL!H98</f>
        <v>0</v>
      </c>
      <c r="AJ98" s="34">
        <f>PXIL!N98</f>
        <v>0</v>
      </c>
      <c r="AK98" s="34">
        <f>RTM_IEX!H98</f>
        <v>44.25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0.26230406999999961</v>
      </c>
      <c r="E99">
        <f t="shared" si="6"/>
        <v>0.32800601087861669</v>
      </c>
      <c r="F99">
        <f t="shared" si="6"/>
        <v>0</v>
      </c>
      <c r="G99">
        <f t="shared" si="6"/>
        <v>1.0321119062286486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24.005166842330819</v>
      </c>
      <c r="P99" s="36">
        <f t="shared" si="6"/>
        <v>2.3272072377561668</v>
      </c>
      <c r="Q99" s="36">
        <f t="shared" si="6"/>
        <v>0.68885743695997204</v>
      </c>
      <c r="R99" s="38">
        <f t="shared" si="6"/>
        <v>0.52480749999999998</v>
      </c>
      <c r="S99" s="38">
        <f t="shared" si="6"/>
        <v>6.0615000000000023E-2</v>
      </c>
      <c r="T99" s="37">
        <f t="shared" si="6"/>
        <v>4.7309875000000021</v>
      </c>
      <c r="U99" s="37">
        <f t="shared" si="6"/>
        <v>2.3955024999999996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-2.3534999999999999</v>
      </c>
      <c r="AA99" s="75">
        <f t="shared" si="6"/>
        <v>17.334985000000007</v>
      </c>
      <c r="AB99" s="75">
        <f t="shared" si="6"/>
        <v>-0.71325000000000005</v>
      </c>
      <c r="AC99">
        <f t="shared" si="6"/>
        <v>0.53359957893663768</v>
      </c>
      <c r="AD99">
        <f t="shared" si="6"/>
        <v>46.557513925217599</v>
      </c>
      <c r="AE99">
        <f t="shared" si="6"/>
        <v>0</v>
      </c>
      <c r="AG99">
        <f t="shared" si="6"/>
        <v>46.557513925217599</v>
      </c>
      <c r="AI99">
        <f t="shared" si="6"/>
        <v>0</v>
      </c>
      <c r="AJ99">
        <f t="shared" si="6"/>
        <v>0</v>
      </c>
      <c r="AK99">
        <f t="shared" si="6"/>
        <v>0.14323249999999998</v>
      </c>
      <c r="AL99">
        <f t="shared" si="6"/>
        <v>-3.62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8.0216771249286936</v>
      </c>
      <c r="F3">
        <f>GT_Spot!Q3</f>
        <v>0</v>
      </c>
      <c r="G3">
        <f>PPCL_NG!Q3</f>
        <v>23.89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820.27831289863013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63.08</v>
      </c>
      <c r="U3" s="37">
        <f>SUMPRODUCT(LTA!J3:AN3,LTA!J$102:AN$102,LTA!J$104:AN$104)</f>
        <v>123.91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-195</v>
      </c>
      <c r="AA3" s="75">
        <f>STOA!I3</f>
        <v>318.44000000000005</v>
      </c>
      <c r="AB3" s="75">
        <f>-STOA!O3</f>
        <v>-38.549999999999997</v>
      </c>
      <c r="AC3">
        <f>SUMIF(B3:AB3,"&gt;0")*$AC$2-SUMIF(B3:AB3,"&lt;0")*($AC$2/(1-$AC$2))+SUMIF(AI3:AR3,"&gt;0")*$AC$2-SUMIF(AI3:AR3,"&lt;0")*($AC$2/(1-$AC$2))</f>
        <v>15.992249047445414</v>
      </c>
      <c r="AD3">
        <f>SUM(B3:AB3,AI3:AR3)-AC3</f>
        <v>1078.3135409761135</v>
      </c>
      <c r="AE3">
        <f>'IDT-1'!C3</f>
        <v>0</v>
      </c>
      <c r="AF3" s="24"/>
      <c r="AG3">
        <f>SUM(AD3:AF3)</f>
        <v>1078.3135409761135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-125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8.0216771249286936</v>
      </c>
      <c r="F4">
        <f>GT_Spot!Q4</f>
        <v>0</v>
      </c>
      <c r="G4">
        <f>PPCL_NG!Q4</f>
        <v>23.89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820.47002262021169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62.22</v>
      </c>
      <c r="U4" s="37">
        <f>SUMPRODUCT(LTA!J4:AN4,LTA!J$102:AN$102,LTA!J$104:AN$104)</f>
        <v>124.2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-215</v>
      </c>
      <c r="AA4" s="75">
        <f>STOA!I4</f>
        <v>318.44000000000005</v>
      </c>
      <c r="AB4" s="75">
        <f>-STOA!O4</f>
        <v>-38.549999999999997</v>
      </c>
      <c r="AC4">
        <f t="shared" ref="AC4:AC67" si="0">SUMIF(B4:AB4,"&gt;0")*$AC$2-SUMIF(B4:AB4,"&lt;0")*($AC$2/(1-$AC$2))+SUMIF(AI4:AR4,"&gt;0")*$AC$2-SUMIF(AI4:AR4,"&lt;0")*($AC$2/(1-$AC$2))</f>
        <v>16.122092005828261</v>
      </c>
      <c r="AD4">
        <f t="shared" ref="AD4:AD67" si="1">SUM(B4:AB4,AI4:AR4)-AC4</f>
        <v>1062.8054077393122</v>
      </c>
      <c r="AE4">
        <f>'IDT-1'!C4</f>
        <v>0</v>
      </c>
      <c r="AF4" s="24"/>
      <c r="AG4">
        <f t="shared" ref="AG4:AG67" si="2">SUM(AD4:AF4)</f>
        <v>1062.8054077393122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8.0216771249286936</v>
      </c>
      <c r="F5">
        <f>GT_Spot!Q5</f>
        <v>0</v>
      </c>
      <c r="G5">
        <f>PPCL_NG!Q5</f>
        <v>23.89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818.0866743140117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48.91</v>
      </c>
      <c r="U5" s="37">
        <f>SUMPRODUCT(LTA!J5:AN5,LTA!J$102:AN$102,LTA!J$104:AN$104)</f>
        <v>124.02000000000001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-234.99</v>
      </c>
      <c r="AA5" s="75">
        <f>STOA!I5</f>
        <v>318.44000000000005</v>
      </c>
      <c r="AB5" s="75">
        <f>-STOA!O5</f>
        <v>-38.549999999999997</v>
      </c>
      <c r="AC5">
        <f t="shared" si="0"/>
        <v>16.071099034680433</v>
      </c>
      <c r="AD5">
        <f t="shared" si="1"/>
        <v>1036.99305240426</v>
      </c>
      <c r="AE5">
        <f>'IDT-1'!C5</f>
        <v>0</v>
      </c>
      <c r="AF5" s="24"/>
      <c r="AG5">
        <f t="shared" si="2"/>
        <v>1036.99305240426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-110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8.0216771249286936</v>
      </c>
      <c r="F6">
        <f>GT_Spot!Q6</f>
        <v>0</v>
      </c>
      <c r="G6">
        <f>PPCL_NG!Q6</f>
        <v>23.89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814.26918782712335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47.7</v>
      </c>
      <c r="U6" s="37">
        <f>SUMPRODUCT(LTA!J6:AN6,LTA!J$102:AN$102,LTA!J$104:AN$104)</f>
        <v>124.36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-250</v>
      </c>
      <c r="AA6" s="75">
        <f>STOA!I6</f>
        <v>318.44000000000005</v>
      </c>
      <c r="AB6" s="75">
        <f>-STOA!O6</f>
        <v>-38.549999999999997</v>
      </c>
      <c r="AC6">
        <f t="shared" si="0"/>
        <v>16.127597337615185</v>
      </c>
      <c r="AD6">
        <f t="shared" si="1"/>
        <v>1021.239067614437</v>
      </c>
      <c r="AE6">
        <f>'IDT-1'!C6</f>
        <v>0</v>
      </c>
      <c r="AF6" s="24"/>
      <c r="AG6">
        <f t="shared" si="2"/>
        <v>1021.239067614437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-106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7.6674493689462873</v>
      </c>
      <c r="F7">
        <f>GT_Spot!Q7</f>
        <v>0</v>
      </c>
      <c r="G7">
        <f>PPCL_NG!Q7</f>
        <v>23.89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819.06409150806576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47.53</v>
      </c>
      <c r="U7" s="37">
        <f>SUMPRODUCT(LTA!J7:AN7,LTA!J$102:AN$102,LTA!J$104:AN$104)</f>
        <v>124.58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-265</v>
      </c>
      <c r="AA7" s="75">
        <f>STOA!I7</f>
        <v>318.44000000000005</v>
      </c>
      <c r="AB7" s="75">
        <f>-STOA!O7</f>
        <v>-38.549999999999997</v>
      </c>
      <c r="AC7">
        <f t="shared" si="0"/>
        <v>16.247018433454592</v>
      </c>
      <c r="AD7">
        <f t="shared" si="1"/>
        <v>1016.6103224435575</v>
      </c>
      <c r="AE7">
        <f>'IDT-1'!C7</f>
        <v>0</v>
      </c>
      <c r="AF7" s="24"/>
      <c r="AG7">
        <f t="shared" si="2"/>
        <v>1016.6103224435575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7.6674493689462873</v>
      </c>
      <c r="F8">
        <f>GT_Spot!Q8</f>
        <v>0</v>
      </c>
      <c r="G8">
        <f>PPCL_NG!Q8</f>
        <v>23.89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807.98900183718229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47.55</v>
      </c>
      <c r="U8" s="37">
        <f>SUMPRODUCT(LTA!J8:AN8,LTA!J$102:AN$102,LTA!J$104:AN$104)</f>
        <v>124.69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-285</v>
      </c>
      <c r="AA8" s="75">
        <f>STOA!I8</f>
        <v>318.44000000000005</v>
      </c>
      <c r="AB8" s="75">
        <f>-STOA!O8</f>
        <v>-38.549999999999997</v>
      </c>
      <c r="AC8">
        <f t="shared" si="0"/>
        <v>16.301629812228139</v>
      </c>
      <c r="AD8">
        <f t="shared" si="1"/>
        <v>988.61062139390037</v>
      </c>
      <c r="AE8">
        <f>'IDT-1'!C8</f>
        <v>0</v>
      </c>
      <c r="AF8" s="24"/>
      <c r="AG8">
        <f t="shared" si="2"/>
        <v>988.61062139390037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-97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7.6674493689462873</v>
      </c>
      <c r="F9">
        <f>GT_Spot!Q9</f>
        <v>0</v>
      </c>
      <c r="G9">
        <f>PPCL_NG!Q9</f>
        <v>23.89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796.92539203313277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47.41</v>
      </c>
      <c r="U9" s="37">
        <f>SUMPRODUCT(LTA!J9:AN9,LTA!J$102:AN$102,LTA!J$104:AN$104)</f>
        <v>120.57000000000001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-310</v>
      </c>
      <c r="AA9" s="75">
        <f>STOA!I9</f>
        <v>318.44000000000005</v>
      </c>
      <c r="AB9" s="75">
        <f>-STOA!O9</f>
        <v>-38.549999999999997</v>
      </c>
      <c r="AC9">
        <f t="shared" si="0"/>
        <v>16.299953958785434</v>
      </c>
      <c r="AD9">
        <f t="shared" si="1"/>
        <v>958.28868744329361</v>
      </c>
      <c r="AE9">
        <f>'IDT-1'!C9</f>
        <v>0</v>
      </c>
      <c r="AF9" s="24"/>
      <c r="AG9">
        <f t="shared" si="2"/>
        <v>958.28868744329361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-87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7.6674493689462873</v>
      </c>
      <c r="F10">
        <f>GT_Spot!Q10</f>
        <v>0</v>
      </c>
      <c r="G10">
        <f>PPCL_NG!Q10</f>
        <v>23.89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774.22033554355539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47.36</v>
      </c>
      <c r="U10" s="37">
        <f>SUMPRODUCT(LTA!J10:AN10,LTA!J$102:AN$102,LTA!J$104:AN$104)</f>
        <v>120.53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-330</v>
      </c>
      <c r="AA10" s="75">
        <f>STOA!I10</f>
        <v>318.44000000000005</v>
      </c>
      <c r="AB10" s="75">
        <f>-STOA!O10</f>
        <v>-38.549999999999997</v>
      </c>
      <c r="AC10">
        <f t="shared" si="0"/>
        <v>15.699841723178363</v>
      </c>
      <c r="AD10">
        <f t="shared" si="1"/>
        <v>981.09374318932339</v>
      </c>
      <c r="AE10">
        <f>'IDT-1'!C10</f>
        <v>0</v>
      </c>
      <c r="AF10" s="24"/>
      <c r="AG10">
        <f t="shared" si="2"/>
        <v>981.09374318932339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-22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7.6674493689462873</v>
      </c>
      <c r="F11">
        <f>GT_Spot!Q11</f>
        <v>0</v>
      </c>
      <c r="G11">
        <f>PPCL_NG!Q11</f>
        <v>23.89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763.05381755337589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47.28</v>
      </c>
      <c r="U11" s="37">
        <f>SUMPRODUCT(LTA!J11:AN11,LTA!J$102:AN$102,LTA!J$104:AN$104)</f>
        <v>120.61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-273</v>
      </c>
      <c r="AA11" s="75">
        <f>STOA!I11</f>
        <v>318.44000000000005</v>
      </c>
      <c r="AB11" s="75">
        <f>-STOA!O11</f>
        <v>-38.549999999999997</v>
      </c>
      <c r="AC11">
        <f t="shared" si="0"/>
        <v>15.39737943185429</v>
      </c>
      <c r="AD11">
        <f t="shared" si="1"/>
        <v>993.229687490468</v>
      </c>
      <c r="AE11">
        <f>'IDT-1'!C11</f>
        <v>0</v>
      </c>
      <c r="AF11" s="24"/>
      <c r="AG11">
        <f t="shared" si="2"/>
        <v>993.229687490468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-56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7.6471382447901384</v>
      </c>
      <c r="F12">
        <f>GT_Spot!Q12</f>
        <v>0</v>
      </c>
      <c r="G12">
        <f>PPCL_NG!Q12</f>
        <v>23.89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751.45771418849233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47.19</v>
      </c>
      <c r="U12" s="37">
        <f>SUMPRODUCT(LTA!J12:AN12,LTA!J$102:AN$102,LTA!J$104:AN$104)</f>
        <v>120.66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-283</v>
      </c>
      <c r="AA12" s="75">
        <f>STOA!I12</f>
        <v>318.44000000000005</v>
      </c>
      <c r="AB12" s="75">
        <f>-STOA!O12</f>
        <v>-38.549999999999997</v>
      </c>
      <c r="AC12">
        <f t="shared" si="0"/>
        <v>15.410218642139281</v>
      </c>
      <c r="AD12">
        <f t="shared" si="1"/>
        <v>968.56043379114328</v>
      </c>
      <c r="AE12">
        <f>'IDT-1'!C12</f>
        <v>0</v>
      </c>
      <c r="AF12" s="24"/>
      <c r="AG12">
        <f t="shared" si="2"/>
        <v>968.56043379114328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-59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7.6471382447901384</v>
      </c>
      <c r="F13">
        <f>GT_Spot!Q13</f>
        <v>0</v>
      </c>
      <c r="G13">
        <f>PPCL_NG!Q13</f>
        <v>23.89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730.31794486678325</v>
      </c>
      <c r="P13" s="36">
        <v>68.363392050811285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47.19</v>
      </c>
      <c r="U13" s="37">
        <f>SUMPRODUCT(LTA!J13:AN13,LTA!J$102:AN$102,LTA!J$104:AN$104)</f>
        <v>121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-298</v>
      </c>
      <c r="AA13" s="75">
        <f>STOA!I13</f>
        <v>318.44000000000005</v>
      </c>
      <c r="AB13" s="75">
        <f>-STOA!O13</f>
        <v>-38.549999999999997</v>
      </c>
      <c r="AC13">
        <f t="shared" si="0"/>
        <v>15.342626179943917</v>
      </c>
      <c r="AD13">
        <f t="shared" si="1"/>
        <v>934.83164898244081</v>
      </c>
      <c r="AE13">
        <f>'IDT-1'!C13</f>
        <v>0</v>
      </c>
      <c r="AF13" s="24"/>
      <c r="AG13">
        <f t="shared" si="2"/>
        <v>934.83164898244081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-57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7.6471382447901384</v>
      </c>
      <c r="F14">
        <f>GT_Spot!Q14</f>
        <v>0</v>
      </c>
      <c r="G14">
        <f>PPCL_NG!Q14</f>
        <v>23.89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730.04248128983181</v>
      </c>
      <c r="P14" s="36">
        <v>68.363392050811285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47.62</v>
      </c>
      <c r="U14" s="37">
        <f>SUMPRODUCT(LTA!J14:AN14,LTA!J$102:AN$102,LTA!J$104:AN$104)</f>
        <v>121.5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-318</v>
      </c>
      <c r="AA14" s="75">
        <f>STOA!I14</f>
        <v>318.44000000000005</v>
      </c>
      <c r="AB14" s="75">
        <f>-STOA!O14</f>
        <v>-38.549999999999997</v>
      </c>
      <c r="AC14">
        <f t="shared" si="0"/>
        <v>15.481558013299676</v>
      </c>
      <c r="AD14">
        <f t="shared" si="1"/>
        <v>920.34725357213347</v>
      </c>
      <c r="AE14">
        <f>'IDT-1'!C14</f>
        <v>0</v>
      </c>
      <c r="AF14" s="24"/>
      <c r="AG14">
        <f t="shared" si="2"/>
        <v>920.34725357213347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-52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7.6471382447901384</v>
      </c>
      <c r="F15">
        <f>GT_Spot!Q15</f>
        <v>0</v>
      </c>
      <c r="G15">
        <f>PPCL_NG!Q15</f>
        <v>24.288402078810606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730.19149386973288</v>
      </c>
      <c r="P15" s="36">
        <v>68.363392050811285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46.39</v>
      </c>
      <c r="U15" s="37">
        <f>SUMPRODUCT(LTA!J15:AN15,LTA!J$102:AN$102,LTA!J$104:AN$104)</f>
        <v>121.63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-298</v>
      </c>
      <c r="AA15" s="75">
        <f>STOA!I15</f>
        <v>281.95000000000005</v>
      </c>
      <c r="AB15" s="75">
        <f>-STOA!O15</f>
        <v>-38.549999999999997</v>
      </c>
      <c r="AC15">
        <f t="shared" si="0"/>
        <v>14.969142584330235</v>
      </c>
      <c r="AD15">
        <f t="shared" si="1"/>
        <v>904.81708365981467</v>
      </c>
      <c r="AE15">
        <f>'IDT-1'!C15</f>
        <v>0</v>
      </c>
      <c r="AF15" s="24"/>
      <c r="AG15">
        <f t="shared" si="2"/>
        <v>904.81708365981467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-51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7.6471382447901384</v>
      </c>
      <c r="F16">
        <f>GT_Spot!Q16</f>
        <v>0</v>
      </c>
      <c r="G16">
        <f>PPCL_NG!Q16</f>
        <v>24.288402078810606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730.19162342821733</v>
      </c>
      <c r="P16" s="36">
        <v>68.363392050811285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45.18</v>
      </c>
      <c r="U16" s="37">
        <f>SUMPRODUCT(LTA!J16:AN16,LTA!J$102:AN$102,LTA!J$104:AN$104)</f>
        <v>121.78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-313</v>
      </c>
      <c r="AA16" s="75">
        <f>STOA!I16</f>
        <v>281.95000000000005</v>
      </c>
      <c r="AB16" s="75">
        <f>-STOA!O16</f>
        <v>-38.549999999999997</v>
      </c>
      <c r="AC16">
        <f t="shared" si="0"/>
        <v>15.09298763727783</v>
      </c>
      <c r="AD16">
        <f t="shared" si="1"/>
        <v>888.6333681653515</v>
      </c>
      <c r="AE16">
        <f>'IDT-1'!C16</f>
        <v>0</v>
      </c>
      <c r="AF16" s="24"/>
      <c r="AG16">
        <f t="shared" si="2"/>
        <v>888.6333681653515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-51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7.6471382447901384</v>
      </c>
      <c r="F17">
        <f>GT_Spot!Q17</f>
        <v>0</v>
      </c>
      <c r="G17">
        <f>PPCL_NG!Q17</f>
        <v>24.288402078810606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716.95368426498271</v>
      </c>
      <c r="P17" s="36">
        <v>68.363392050811285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54.24</v>
      </c>
      <c r="U17" s="37">
        <f>SUMPRODUCT(LTA!J17:AN17,LTA!J$102:AN$102,LTA!J$104:AN$104)</f>
        <v>121.74000000000001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-304</v>
      </c>
      <c r="AA17" s="75">
        <f>STOA!I17</f>
        <v>281.95000000000005</v>
      </c>
      <c r="AB17" s="75">
        <f>-STOA!O17</f>
        <v>-38.549999999999997</v>
      </c>
      <c r="AC17">
        <f t="shared" si="0"/>
        <v>14.878307222197458</v>
      </c>
      <c r="AD17">
        <f t="shared" si="1"/>
        <v>904.63010941719733</v>
      </c>
      <c r="AE17">
        <f>'IDT-1'!C17</f>
        <v>0</v>
      </c>
      <c r="AF17" s="24"/>
      <c r="AG17">
        <f t="shared" si="2"/>
        <v>904.63010941719733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7.6471382447901384</v>
      </c>
      <c r="F18">
        <f>GT_Spot!Q18</f>
        <v>0</v>
      </c>
      <c r="G18">
        <f>PPCL_NG!Q18</f>
        <v>24.288402078810606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703.63328417416778</v>
      </c>
      <c r="P18" s="36">
        <v>68.363392050811285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52.63</v>
      </c>
      <c r="U18" s="37">
        <f>SUMPRODUCT(LTA!J18:AN18,LTA!J$102:AN$102,LTA!J$104:AN$104)</f>
        <v>121.67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-328</v>
      </c>
      <c r="AA18" s="75">
        <f>STOA!I18</f>
        <v>281.95000000000005</v>
      </c>
      <c r="AB18" s="75">
        <f>-STOA!O18</f>
        <v>-38.549999999999997</v>
      </c>
      <c r="AC18">
        <f t="shared" si="0"/>
        <v>14.648644298654139</v>
      </c>
      <c r="AD18">
        <f t="shared" si="1"/>
        <v>900.85937224992563</v>
      </c>
      <c r="AE18">
        <f>'IDT-1'!C18</f>
        <v>0</v>
      </c>
      <c r="AF18" s="24"/>
      <c r="AG18">
        <f t="shared" si="2"/>
        <v>900.85937224992563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8.009238665526091</v>
      </c>
      <c r="F19">
        <f>GT_Spot!Q19</f>
        <v>0</v>
      </c>
      <c r="G19">
        <f>PPCL_NG!Q19</f>
        <v>23.89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679.96841085903714</v>
      </c>
      <c r="P19" s="36">
        <v>68.363392050811285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51.46</v>
      </c>
      <c r="U19" s="37">
        <f>SUMPRODUCT(LTA!J19:AN19,LTA!J$102:AN$102,LTA!J$104:AN$104)</f>
        <v>121.09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-308</v>
      </c>
      <c r="AA19" s="75">
        <f>STOA!I19</f>
        <v>281.95000000000005</v>
      </c>
      <c r="AB19" s="75">
        <f>-STOA!O19</f>
        <v>-77.55</v>
      </c>
      <c r="AC19">
        <f t="shared" si="0"/>
        <v>14.574487744200667</v>
      </c>
      <c r="AD19">
        <f t="shared" si="1"/>
        <v>864.38235383117399</v>
      </c>
      <c r="AE19">
        <f>'IDT-1'!C19</f>
        <v>0</v>
      </c>
      <c r="AF19" s="24"/>
      <c r="AG19">
        <f t="shared" si="2"/>
        <v>864.38235383117399</v>
      </c>
      <c r="AI19" s="34">
        <f>PXIL!I19</f>
        <v>0</v>
      </c>
      <c r="AJ19" s="34">
        <f>PXIL!O19</f>
        <v>0</v>
      </c>
      <c r="AK19" s="34">
        <f>RTM_IEX!I19</f>
        <v>2.9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8.0216771249286936</v>
      </c>
      <c r="F20">
        <f>GT_Spot!Q20</f>
        <v>0</v>
      </c>
      <c r="G20">
        <f>PPCL_NG!Q20</f>
        <v>23.89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686.68127601235688</v>
      </c>
      <c r="P20" s="36">
        <v>68.363392050811285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49.56</v>
      </c>
      <c r="U20" s="37">
        <f>SUMPRODUCT(LTA!J20:AN20,LTA!J$102:AN$102,LTA!J$104:AN$104)</f>
        <v>120.46000000000001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-313</v>
      </c>
      <c r="AA20" s="75">
        <f>STOA!I20</f>
        <v>281.95000000000005</v>
      </c>
      <c r="AB20" s="75">
        <f>-STOA!O20</f>
        <v>-77.55</v>
      </c>
      <c r="AC20">
        <f t="shared" si="0"/>
        <v>14.6557970536036</v>
      </c>
      <c r="AD20">
        <f t="shared" si="1"/>
        <v>863.49634813449325</v>
      </c>
      <c r="AE20">
        <f>'IDT-1'!C20</f>
        <v>0</v>
      </c>
      <c r="AF20" s="24"/>
      <c r="AG20">
        <f t="shared" si="2"/>
        <v>863.49634813449325</v>
      </c>
      <c r="AI20" s="34">
        <f>PXIL!I20</f>
        <v>0</v>
      </c>
      <c r="AJ20" s="34">
        <f>PXIL!O20</f>
        <v>0</v>
      </c>
      <c r="AK20" s="34">
        <f>RTM_IEX!I20</f>
        <v>2.9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8.0216771249286936</v>
      </c>
      <c r="F21">
        <f>GT_Spot!Q21</f>
        <v>0</v>
      </c>
      <c r="G21">
        <f>PPCL_NG!Q21</f>
        <v>23.89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686.37325727162045</v>
      </c>
      <c r="P21" s="36">
        <v>68.363392050811285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47.97</v>
      </c>
      <c r="U21" s="37">
        <f>SUMPRODUCT(LTA!J21:AN21,LTA!J$102:AN$102,LTA!J$104:AN$104)</f>
        <v>119.68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-323</v>
      </c>
      <c r="AA21" s="75">
        <f>STOA!I21</f>
        <v>281.95000000000005</v>
      </c>
      <c r="AB21" s="75">
        <f>-STOA!O21</f>
        <v>-77.55</v>
      </c>
      <c r="AC21">
        <f t="shared" si="0"/>
        <v>14.695491763907071</v>
      </c>
      <c r="AD21">
        <f t="shared" si="1"/>
        <v>847.87863468345336</v>
      </c>
      <c r="AE21">
        <f>'IDT-1'!C21</f>
        <v>0</v>
      </c>
      <c r="AF21" s="24"/>
      <c r="AG21">
        <f t="shared" si="2"/>
        <v>847.87863468345336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8.0216771249286936</v>
      </c>
      <c r="F22">
        <f>GT_Spot!Q22</f>
        <v>0</v>
      </c>
      <c r="G22">
        <f>PPCL_NG!Q22</f>
        <v>23.89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697.94353014624437</v>
      </c>
      <c r="P22" s="36">
        <v>68.363392050811285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46.17</v>
      </c>
      <c r="U22" s="37">
        <f>SUMPRODUCT(LTA!J22:AN22,LTA!J$102:AN$102,LTA!J$104:AN$104)</f>
        <v>120.17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-343</v>
      </c>
      <c r="AA22" s="75">
        <f>STOA!I22</f>
        <v>281.95000000000005</v>
      </c>
      <c r="AB22" s="75">
        <f>-STOA!O22</f>
        <v>-77.55</v>
      </c>
      <c r="AC22">
        <f t="shared" si="0"/>
        <v>15.048440715647668</v>
      </c>
      <c r="AD22">
        <f t="shared" si="1"/>
        <v>847.45595860633659</v>
      </c>
      <c r="AE22">
        <f>'IDT-1'!C22</f>
        <v>0</v>
      </c>
      <c r="AF22" s="24"/>
      <c r="AG22">
        <f t="shared" si="2"/>
        <v>847.45595860633659</v>
      </c>
      <c r="AI22" s="34">
        <f>PXIL!I22</f>
        <v>0</v>
      </c>
      <c r="AJ22" s="34">
        <f>PXIL!O22</f>
        <v>0</v>
      </c>
      <c r="AK22" s="34">
        <f>RTM_IEX!I22</f>
        <v>9.67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8.0216771249286936</v>
      </c>
      <c r="F23">
        <f>GT_Spot!Q23</f>
        <v>0</v>
      </c>
      <c r="G23">
        <f>PPCL_NG!Q23</f>
        <v>24.288402078810606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707.94874899743797</v>
      </c>
      <c r="P23" s="36">
        <v>68.363392050811285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45.52</v>
      </c>
      <c r="U23" s="37">
        <f>SUMPRODUCT(LTA!J23:AN23,LTA!J$102:AN$102,LTA!J$104:AN$104)</f>
        <v>120.02000000000001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-253</v>
      </c>
      <c r="AA23" s="75">
        <f>STOA!I23</f>
        <v>183.3</v>
      </c>
      <c r="AB23" s="75">
        <f>-STOA!O23</f>
        <v>-77.55</v>
      </c>
      <c r="AC23">
        <f t="shared" si="0"/>
        <v>13.531633270711446</v>
      </c>
      <c r="AD23">
        <f t="shared" si="1"/>
        <v>823.25638698127716</v>
      </c>
      <c r="AE23">
        <f>'IDT-1'!C23</f>
        <v>0</v>
      </c>
      <c r="AF23" s="24"/>
      <c r="AG23">
        <f t="shared" si="2"/>
        <v>823.25638698127716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-17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8.0216771249286936</v>
      </c>
      <c r="F24">
        <f>GT_Spot!Q24</f>
        <v>0</v>
      </c>
      <c r="G24">
        <f>PPCL_NG!Q24</f>
        <v>24.288402078810606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721.21117098724881</v>
      </c>
      <c r="P24" s="36">
        <v>68.363392050811285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45.01</v>
      </c>
      <c r="U24" s="37">
        <f>SUMPRODUCT(LTA!J24:AN24,LTA!J$102:AN$102,LTA!J$104:AN$104)</f>
        <v>119.72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-273</v>
      </c>
      <c r="AA24" s="75">
        <f>STOA!I24</f>
        <v>183.3</v>
      </c>
      <c r="AB24" s="75">
        <f>-STOA!O24</f>
        <v>-77.55</v>
      </c>
      <c r="AC24">
        <f t="shared" si="0"/>
        <v>13.667848966788368</v>
      </c>
      <c r="AD24">
        <f t="shared" si="1"/>
        <v>832.57259327501106</v>
      </c>
      <c r="AE24">
        <f>'IDT-1'!C24</f>
        <v>0</v>
      </c>
      <c r="AF24" s="24"/>
      <c r="AG24">
        <f t="shared" si="2"/>
        <v>832.57259327501106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8.0216771249286936</v>
      </c>
      <c r="F25">
        <f>GT_Spot!Q25</f>
        <v>0</v>
      </c>
      <c r="G25">
        <f>PPCL_NG!Q25</f>
        <v>24.288402078810606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740.17817046664538</v>
      </c>
      <c r="P25" s="36">
        <v>68.363392050811285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44.599999999999994</v>
      </c>
      <c r="U25" s="37">
        <f>SUMPRODUCT(LTA!J25:AN25,LTA!J$102:AN$102,LTA!J$104:AN$104)</f>
        <v>119.1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-278</v>
      </c>
      <c r="AA25" s="75">
        <f>STOA!I25</f>
        <v>183.3</v>
      </c>
      <c r="AB25" s="75">
        <f>-STOA!O25</f>
        <v>-77.55</v>
      </c>
      <c r="AC25">
        <f t="shared" si="0"/>
        <v>14.074282132828525</v>
      </c>
      <c r="AD25">
        <f t="shared" si="1"/>
        <v>822.10315958836736</v>
      </c>
      <c r="AE25">
        <f>'IDT-1'!C25</f>
        <v>0</v>
      </c>
      <c r="AF25" s="24"/>
      <c r="AG25">
        <f t="shared" si="2"/>
        <v>822.10315958836736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-23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8.0216771249286936</v>
      </c>
      <c r="F26">
        <f>GT_Spot!Q26</f>
        <v>0</v>
      </c>
      <c r="G26">
        <f>PPCL_NG!Q26</f>
        <v>24.288402078810606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742.23659168201141</v>
      </c>
      <c r="P26" s="36">
        <v>68.363392050811285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45.069999999999993</v>
      </c>
      <c r="U26" s="37">
        <f>SUMPRODUCT(LTA!J26:AN26,LTA!J$102:AN$102,LTA!J$104:AN$104)</f>
        <v>118.6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-233</v>
      </c>
      <c r="AA26" s="75">
        <f>STOA!I26</f>
        <v>183.3</v>
      </c>
      <c r="AB26" s="75">
        <f>-STOA!O26</f>
        <v>-127.55</v>
      </c>
      <c r="AC26">
        <f t="shared" si="0"/>
        <v>14.127644749612527</v>
      </c>
      <c r="AD26">
        <f t="shared" si="1"/>
        <v>820.07821818694947</v>
      </c>
      <c r="AE26">
        <f>'IDT-1'!C26</f>
        <v>0</v>
      </c>
      <c r="AF26" s="24"/>
      <c r="AG26">
        <f t="shared" si="2"/>
        <v>820.07821818694947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-22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7.6471382447901384</v>
      </c>
      <c r="F27">
        <f>GT_Spot!Q27</f>
        <v>0</v>
      </c>
      <c r="G27">
        <f>PPCL_NG!Q27</f>
        <v>24.288402078810606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729.20940588774465</v>
      </c>
      <c r="P27" s="36">
        <v>68.363392050811285</v>
      </c>
      <c r="Q27" s="36">
        <v>9.67</v>
      </c>
      <c r="R27" s="38">
        <v>12.77</v>
      </c>
      <c r="S27" s="38">
        <v>0</v>
      </c>
      <c r="T27" s="37">
        <f>SUMPRODUCT(LTA!J27:AN27,LTA!J$101:AN$101,LTA!J$104:AN$104)</f>
        <v>40.53</v>
      </c>
      <c r="U27" s="37">
        <f>SUMPRODUCT(LTA!J27:AN27,LTA!J$102:AN$102,LTA!J$104:AN$104)</f>
        <v>63.76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-139</v>
      </c>
      <c r="AA27" s="75">
        <f>STOA!I27</f>
        <v>155.44</v>
      </c>
      <c r="AB27" s="75">
        <f>-STOA!O27</f>
        <v>-127.55</v>
      </c>
      <c r="AC27">
        <f t="shared" si="0"/>
        <v>12.45430822300238</v>
      </c>
      <c r="AD27">
        <f t="shared" si="1"/>
        <v>810.38983003915416</v>
      </c>
      <c r="AE27">
        <f>'IDT-1'!C27</f>
        <v>0</v>
      </c>
      <c r="AF27" s="24"/>
      <c r="AG27">
        <f t="shared" si="2"/>
        <v>810.38983003915416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-27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7.6471382447901384</v>
      </c>
      <c r="F28">
        <f>GT_Spot!Q28</f>
        <v>0</v>
      </c>
      <c r="G28">
        <f>PPCL_NG!Q28</f>
        <v>24.288402078810606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718.60851673907871</v>
      </c>
      <c r="P28" s="36">
        <v>68.363392050811285</v>
      </c>
      <c r="Q28" s="36">
        <v>9.67</v>
      </c>
      <c r="R28" s="38">
        <v>15.07</v>
      </c>
      <c r="S28" s="38">
        <v>0</v>
      </c>
      <c r="T28" s="37">
        <f>SUMPRODUCT(LTA!J28:AN28,LTA!J$101:AN$101,LTA!J$104:AN$104)</f>
        <v>44.48</v>
      </c>
      <c r="U28" s="37">
        <f>SUMPRODUCT(LTA!J28:AN28,LTA!J$102:AN$102,LTA!J$104:AN$104)</f>
        <v>63.870000000000005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-134</v>
      </c>
      <c r="AA28" s="75">
        <f>STOA!I28</f>
        <v>155.74</v>
      </c>
      <c r="AB28" s="75">
        <f>-STOA!O28</f>
        <v>-127.55</v>
      </c>
      <c r="AC28">
        <f t="shared" si="0"/>
        <v>12.30421274070558</v>
      </c>
      <c r="AD28">
        <f t="shared" si="1"/>
        <v>819.59903637278524</v>
      </c>
      <c r="AE28">
        <f>'IDT-1'!C28</f>
        <v>0</v>
      </c>
      <c r="AF28" s="24"/>
      <c r="AG28">
        <f t="shared" si="2"/>
        <v>819.59903637278524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-19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7.6471382447901384</v>
      </c>
      <c r="F29">
        <f>GT_Spot!Q29</f>
        <v>0</v>
      </c>
      <c r="G29">
        <f>PPCL_NG!Q29</f>
        <v>24.288402078810606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719.01572118383626</v>
      </c>
      <c r="P29" s="36">
        <v>68.363392050811285</v>
      </c>
      <c r="Q29" s="36">
        <v>9.67</v>
      </c>
      <c r="R29" s="38">
        <v>18.75</v>
      </c>
      <c r="S29" s="38">
        <v>0</v>
      </c>
      <c r="T29" s="37">
        <f>SUMPRODUCT(LTA!J29:AN29,LTA!J$101:AN$101,LTA!J$104:AN$104)</f>
        <v>49.319999999999993</v>
      </c>
      <c r="U29" s="37">
        <f>SUMPRODUCT(LTA!J29:AN29,LTA!J$102:AN$102,LTA!J$104:AN$104)</f>
        <v>64.08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-139</v>
      </c>
      <c r="AA29" s="75">
        <f>STOA!I29</f>
        <v>156.44999999999999</v>
      </c>
      <c r="AB29" s="75">
        <f>-STOA!O29</f>
        <v>-127.55</v>
      </c>
      <c r="AC29">
        <f t="shared" si="0"/>
        <v>12.479649415041401</v>
      </c>
      <c r="AD29">
        <f t="shared" si="1"/>
        <v>819.27080414320676</v>
      </c>
      <c r="AE29">
        <f>'IDT-1'!C29</f>
        <v>0</v>
      </c>
      <c r="AF29" s="24"/>
      <c r="AG29">
        <f t="shared" si="2"/>
        <v>819.27080414320676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-24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7.6471382447901384</v>
      </c>
      <c r="F30">
        <f>GT_Spot!Q30</f>
        <v>0</v>
      </c>
      <c r="G30">
        <f>PPCL_NG!Q30</f>
        <v>24.288402078810606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692.61098973626702</v>
      </c>
      <c r="P30" s="36">
        <v>32.889999999999993</v>
      </c>
      <c r="Q30" s="36">
        <v>9.6700000000000017</v>
      </c>
      <c r="R30" s="38">
        <v>18.75</v>
      </c>
      <c r="S30" s="38">
        <v>0</v>
      </c>
      <c r="T30" s="37">
        <f>SUMPRODUCT(LTA!J30:AN30,LTA!J$101:AN$101,LTA!J$104:AN$104)</f>
        <v>55.960000000000008</v>
      </c>
      <c r="U30" s="37">
        <f>SUMPRODUCT(LTA!J30:AN30,LTA!J$102:AN$102,LTA!J$104:AN$104)</f>
        <v>64.13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-59</v>
      </c>
      <c r="AA30" s="75">
        <f>STOA!I30</f>
        <v>157.47</v>
      </c>
      <c r="AB30" s="75">
        <f>-STOA!O30</f>
        <v>-127.55</v>
      </c>
      <c r="AC30">
        <f t="shared" si="0"/>
        <v>11.372622874179784</v>
      </c>
      <c r="AD30">
        <f t="shared" si="1"/>
        <v>837.20970718568799</v>
      </c>
      <c r="AE30">
        <f>'IDT-1'!C30</f>
        <v>0</v>
      </c>
      <c r="AF30" s="24"/>
      <c r="AG30">
        <f t="shared" si="2"/>
        <v>837.20970718568799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-33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8.0216771249286936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687.59750746434122</v>
      </c>
      <c r="P31" s="36">
        <v>32.889999999999993</v>
      </c>
      <c r="Q31" s="36">
        <v>9.6700000000000017</v>
      </c>
      <c r="R31" s="38">
        <v>18.75</v>
      </c>
      <c r="S31" s="38">
        <v>0</v>
      </c>
      <c r="T31" s="37">
        <f>SUMPRODUCT(LTA!J31:AN31,LTA!J$101:AN$101,LTA!J$104:AN$104)</f>
        <v>64.66</v>
      </c>
      <c r="U31" s="37">
        <f>SUMPRODUCT(LTA!J31:AN31,LTA!J$102:AN$102,LTA!J$104:AN$104)</f>
        <v>64.25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-44</v>
      </c>
      <c r="AA31" s="75">
        <f>STOA!I31</f>
        <v>160.07</v>
      </c>
      <c r="AB31" s="75">
        <f>-STOA!O31</f>
        <v>-137.55000000000001</v>
      </c>
      <c r="AC31">
        <f t="shared" si="0"/>
        <v>11.521077447554006</v>
      </c>
      <c r="AD31">
        <f t="shared" si="1"/>
        <v>833.84230922052643</v>
      </c>
      <c r="AE31">
        <f>'IDT-1'!C31</f>
        <v>0</v>
      </c>
      <c r="AF31" s="24"/>
      <c r="AG31">
        <f t="shared" si="2"/>
        <v>833.84230922052643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-48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8.0216771249286936</v>
      </c>
      <c r="F32">
        <f>GT_Spot!Q32</f>
        <v>0</v>
      </c>
      <c r="G32">
        <f>PPCL_NG!Q32</f>
        <v>23.89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682.38585936824722</v>
      </c>
      <c r="P32" s="36">
        <v>32.889999999999993</v>
      </c>
      <c r="Q32" s="36">
        <v>9.6700000000000017</v>
      </c>
      <c r="R32" s="38">
        <v>18.749999999999996</v>
      </c>
      <c r="S32" s="38">
        <v>0</v>
      </c>
      <c r="T32" s="37">
        <f>SUMPRODUCT(LTA!J32:AN32,LTA!J$101:AN$101,LTA!J$104:AN$104)</f>
        <v>73.900000000000006</v>
      </c>
      <c r="U32" s="37">
        <f>SUMPRODUCT(LTA!J32:AN32,LTA!J$102:AN$102,LTA!J$104:AN$104)</f>
        <v>64.680000000000007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-54</v>
      </c>
      <c r="AA32" s="75">
        <f>STOA!I32</f>
        <v>161.47999999999999</v>
      </c>
      <c r="AB32" s="75">
        <f>-STOA!O32</f>
        <v>-137.55000000000001</v>
      </c>
      <c r="AC32">
        <f t="shared" si="0"/>
        <v>11.6579942812368</v>
      </c>
      <c r="AD32">
        <f t="shared" si="1"/>
        <v>829.1753422119391</v>
      </c>
      <c r="AE32">
        <f>'IDT-1'!C32</f>
        <v>0</v>
      </c>
      <c r="AF32" s="24"/>
      <c r="AG32">
        <f t="shared" si="2"/>
        <v>829.1753422119391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-48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8.0216771249286936</v>
      </c>
      <c r="F33">
        <f>GT_Spot!Q33</f>
        <v>0</v>
      </c>
      <c r="G33">
        <f>PPCL_NG!Q33</f>
        <v>23.89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682.59026602901918</v>
      </c>
      <c r="P33" s="36">
        <v>32.889999999999993</v>
      </c>
      <c r="Q33" s="36">
        <v>9.6700000000000017</v>
      </c>
      <c r="R33" s="38">
        <v>18.749999999999996</v>
      </c>
      <c r="S33" s="38">
        <v>0</v>
      </c>
      <c r="T33" s="37">
        <f>SUMPRODUCT(LTA!J33:AN33,LTA!J$101:AN$101,LTA!J$104:AN$104)</f>
        <v>84.460000000000008</v>
      </c>
      <c r="U33" s="37">
        <f>SUMPRODUCT(LTA!J33:AN33,LTA!J$102:AN$102,LTA!J$104:AN$104)</f>
        <v>65.78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162.07999999999998</v>
      </c>
      <c r="AB33" s="75">
        <f>-STOA!O33</f>
        <v>-178.55</v>
      </c>
      <c r="AC33">
        <f t="shared" si="0"/>
        <v>11.785437314895983</v>
      </c>
      <c r="AD33">
        <f t="shared" si="1"/>
        <v>839.51230583905181</v>
      </c>
      <c r="AE33">
        <f>'IDT-1'!C33</f>
        <v>0</v>
      </c>
      <c r="AF33" s="24"/>
      <c r="AG33">
        <f t="shared" si="2"/>
        <v>839.51230583905181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8.0216771249286936</v>
      </c>
      <c r="F34">
        <f>GT_Spot!Q34</f>
        <v>0</v>
      </c>
      <c r="G34">
        <f>PPCL_NG!Q34</f>
        <v>23.89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674.46437618243613</v>
      </c>
      <c r="P34" s="36">
        <v>32.889999999999993</v>
      </c>
      <c r="Q34" s="36">
        <v>9.6700000000000017</v>
      </c>
      <c r="R34" s="38">
        <v>18.749999999999996</v>
      </c>
      <c r="S34" s="38">
        <v>0</v>
      </c>
      <c r="T34" s="37">
        <f>SUMPRODUCT(LTA!J34:AN34,LTA!J$101:AN$101,LTA!J$104:AN$104)</f>
        <v>93.78</v>
      </c>
      <c r="U34" s="37">
        <f>SUMPRODUCT(LTA!J34:AN34,LTA!J$102:AN$102,LTA!J$104:AN$104)</f>
        <v>67.03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-34</v>
      </c>
      <c r="AA34" s="75">
        <f>STOA!I34</f>
        <v>165.5</v>
      </c>
      <c r="AB34" s="75">
        <f>-STOA!O34</f>
        <v>-178.55</v>
      </c>
      <c r="AC34">
        <f t="shared" si="0"/>
        <v>12.023482162212154</v>
      </c>
      <c r="AD34">
        <f t="shared" si="1"/>
        <v>824.13837114515252</v>
      </c>
      <c r="AE34">
        <f>'IDT-1'!C34</f>
        <v>0</v>
      </c>
      <c r="AF34" s="24"/>
      <c r="AG34">
        <f t="shared" si="2"/>
        <v>824.13837114515252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7.6674493689462873</v>
      </c>
      <c r="F35">
        <f>GT_Spot!Q35</f>
        <v>0</v>
      </c>
      <c r="G35">
        <f>PPCL_NG!Q35</f>
        <v>23.89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674.46437618243613</v>
      </c>
      <c r="P35" s="36">
        <v>32.889999999999993</v>
      </c>
      <c r="Q35" s="36">
        <v>9.6700000000000017</v>
      </c>
      <c r="R35" s="38">
        <v>26.3</v>
      </c>
      <c r="S35" s="38">
        <v>0</v>
      </c>
      <c r="T35" s="37">
        <f>SUMPRODUCT(LTA!J35:AN35,LTA!J$101:AN$101,LTA!J$104:AN$104)</f>
        <v>112.33000000000001</v>
      </c>
      <c r="U35" s="37">
        <f>SUMPRODUCT(LTA!J35:AN35,LTA!J$102:AN$102,LTA!J$104:AN$104)</f>
        <v>60.56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</v>
      </c>
      <c r="AA35" s="75">
        <f>STOA!I35</f>
        <v>169.57</v>
      </c>
      <c r="AB35" s="75">
        <f>-STOA!O35</f>
        <v>-186.55</v>
      </c>
      <c r="AC35">
        <f t="shared" si="0"/>
        <v>12.459756273536589</v>
      </c>
      <c r="AD35">
        <f t="shared" si="1"/>
        <v>821.04786927784562</v>
      </c>
      <c r="AE35">
        <f>'IDT-1'!C35</f>
        <v>0</v>
      </c>
      <c r="AF35" s="24"/>
      <c r="AG35">
        <f t="shared" si="2"/>
        <v>821.04786927784562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-97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7.6674493689462873</v>
      </c>
      <c r="F36">
        <f>GT_Spot!Q36</f>
        <v>0</v>
      </c>
      <c r="G36">
        <f>PPCL_NG!Q36</f>
        <v>23.89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668.57750616953604</v>
      </c>
      <c r="P36" s="36">
        <v>32.889999999999993</v>
      </c>
      <c r="Q36" s="36">
        <v>9.6700000000000017</v>
      </c>
      <c r="R36" s="38">
        <v>26.3</v>
      </c>
      <c r="S36" s="38">
        <v>0</v>
      </c>
      <c r="T36" s="37">
        <f>SUMPRODUCT(LTA!J36:AN36,LTA!J$101:AN$101,LTA!J$104:AN$104)</f>
        <v>124.28999999999999</v>
      </c>
      <c r="U36" s="37">
        <f>SUMPRODUCT(LTA!J36:AN36,LTA!J$102:AN$102,LTA!J$104:AN$104)</f>
        <v>60.87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</v>
      </c>
      <c r="AA36" s="75">
        <f>STOA!I36</f>
        <v>169.10999999999999</v>
      </c>
      <c r="AB36" s="75">
        <f>-STOA!O36</f>
        <v>-186.55</v>
      </c>
      <c r="AC36">
        <f t="shared" si="0"/>
        <v>12.627911387211606</v>
      </c>
      <c r="AD36">
        <f t="shared" si="1"/>
        <v>813.87283415127069</v>
      </c>
      <c r="AE36">
        <f>'IDT-1'!C36</f>
        <v>0</v>
      </c>
      <c r="AF36" s="24"/>
      <c r="AG36">
        <f t="shared" si="2"/>
        <v>813.87283415127069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-95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7.6674493689462873</v>
      </c>
      <c r="F37">
        <f>GT_Spot!Q37</f>
        <v>0</v>
      </c>
      <c r="G37">
        <f>PPCL_NG!Q37</f>
        <v>23.89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683.3324518139766</v>
      </c>
      <c r="P37" s="36">
        <v>32.889999999999993</v>
      </c>
      <c r="Q37" s="36">
        <v>9.6700000000000017</v>
      </c>
      <c r="R37" s="38">
        <v>26.3</v>
      </c>
      <c r="S37" s="38">
        <v>0</v>
      </c>
      <c r="T37" s="37">
        <f>SUMPRODUCT(LTA!J37:AN37,LTA!J$101:AN$101,LTA!J$104:AN$104)</f>
        <v>137.43</v>
      </c>
      <c r="U37" s="37">
        <f>SUMPRODUCT(LTA!J37:AN37,LTA!J$102:AN$102,LTA!J$104:AN$104)</f>
        <v>61.14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-119</v>
      </c>
      <c r="AA37" s="75">
        <f>STOA!I37</f>
        <v>171.85999999999999</v>
      </c>
      <c r="AB37" s="75">
        <f>-STOA!O37</f>
        <v>-186.55</v>
      </c>
      <c r="AC37">
        <f t="shared" si="0"/>
        <v>12.935475418971464</v>
      </c>
      <c r="AD37">
        <f t="shared" si="1"/>
        <v>840.48021576395149</v>
      </c>
      <c r="AE37">
        <f>'IDT-1'!C37</f>
        <v>0</v>
      </c>
      <c r="AF37" s="24"/>
      <c r="AG37">
        <f t="shared" si="2"/>
        <v>840.48021576395149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7.6674493689462873</v>
      </c>
      <c r="F38">
        <f>GT_Spot!Q38</f>
        <v>0</v>
      </c>
      <c r="G38">
        <f>PPCL_NG!Q38</f>
        <v>23.89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681.72238746997664</v>
      </c>
      <c r="P38" s="36">
        <v>32.889999999999993</v>
      </c>
      <c r="Q38" s="36">
        <v>9.6700000000000017</v>
      </c>
      <c r="R38" s="38">
        <v>26.3</v>
      </c>
      <c r="S38" s="38">
        <v>0</v>
      </c>
      <c r="T38" s="37">
        <f>SUMPRODUCT(LTA!J38:AN38,LTA!J$101:AN$101,LTA!J$104:AN$104)</f>
        <v>151.63999999999999</v>
      </c>
      <c r="U38" s="37">
        <f>SUMPRODUCT(LTA!J38:AN38,LTA!J$102:AN$102,LTA!J$104:AN$104)</f>
        <v>61.45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-139</v>
      </c>
      <c r="AA38" s="75">
        <f>STOA!I38</f>
        <v>174.2</v>
      </c>
      <c r="AB38" s="75">
        <f>-STOA!O38</f>
        <v>-186.55</v>
      </c>
      <c r="AC38">
        <f t="shared" si="0"/>
        <v>13.332333403188171</v>
      </c>
      <c r="AD38">
        <f t="shared" si="1"/>
        <v>845.00329343573469</v>
      </c>
      <c r="AE38">
        <f>'IDT-1'!C38</f>
        <v>0</v>
      </c>
      <c r="AF38" s="24"/>
      <c r="AG38">
        <f t="shared" si="2"/>
        <v>845.00329343573469</v>
      </c>
      <c r="AI38" s="34">
        <f>PXIL!I38</f>
        <v>0</v>
      </c>
      <c r="AJ38" s="34">
        <f>PXIL!O38</f>
        <v>0</v>
      </c>
      <c r="AK38" s="34">
        <f>RTM_IEX!I38</f>
        <v>9.67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7.6009685940710296</v>
      </c>
      <c r="F39">
        <f>GT_Spot!Q39</f>
        <v>0</v>
      </c>
      <c r="G39">
        <f>PPCL_NG!Q39</f>
        <v>23.49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675.92867833587741</v>
      </c>
      <c r="P39" s="36">
        <v>32.889999999999993</v>
      </c>
      <c r="Q39" s="36">
        <v>9.6700000000000017</v>
      </c>
      <c r="R39" s="38">
        <v>26.3</v>
      </c>
      <c r="S39" s="38">
        <v>0</v>
      </c>
      <c r="T39" s="37">
        <f>SUMPRODUCT(LTA!J39:AN39,LTA!J$101:AN$101,LTA!J$104:AN$104)</f>
        <v>161.61000000000001</v>
      </c>
      <c r="U39" s="37">
        <f>SUMPRODUCT(LTA!J39:AN39,LTA!J$102:AN$102,LTA!J$104:AN$104)</f>
        <v>61.86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-103</v>
      </c>
      <c r="AA39" s="75">
        <f>STOA!I39</f>
        <v>177.61999999999998</v>
      </c>
      <c r="AB39" s="75">
        <f>-STOA!O39</f>
        <v>-186.55</v>
      </c>
      <c r="AC39">
        <f t="shared" si="0"/>
        <v>13.127147054023094</v>
      </c>
      <c r="AD39">
        <f t="shared" si="1"/>
        <v>864.07828987592518</v>
      </c>
      <c r="AE39">
        <f>'IDT-1'!C39</f>
        <v>0</v>
      </c>
      <c r="AF39" s="24"/>
      <c r="AG39">
        <f t="shared" si="2"/>
        <v>864.07828987592518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7.6009685940710296</v>
      </c>
      <c r="F40">
        <f>GT_Spot!Q40</f>
        <v>0</v>
      </c>
      <c r="G40">
        <f>PPCL_NG!Q40</f>
        <v>23.49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673.87619724246065</v>
      </c>
      <c r="P40" s="36">
        <v>32.889999999999993</v>
      </c>
      <c r="Q40" s="36">
        <v>9.6700000000000017</v>
      </c>
      <c r="R40" s="38">
        <v>26.3</v>
      </c>
      <c r="S40" s="38">
        <v>0</v>
      </c>
      <c r="T40" s="37">
        <f>SUMPRODUCT(LTA!J40:AN40,LTA!J$101:AN$101,LTA!J$104:AN$104)</f>
        <v>171.07999999999998</v>
      </c>
      <c r="U40" s="37">
        <f>SUMPRODUCT(LTA!J40:AN40,LTA!J$102:AN$102,LTA!J$104:AN$104)</f>
        <v>62.34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-119</v>
      </c>
      <c r="AA40" s="75">
        <f>STOA!I40</f>
        <v>178.63</v>
      </c>
      <c r="AB40" s="75">
        <f>-STOA!O40</f>
        <v>-186.55</v>
      </c>
      <c r="AC40">
        <f t="shared" si="0"/>
        <v>13.299507347923221</v>
      </c>
      <c r="AD40">
        <f t="shared" si="1"/>
        <v>881.48344848860847</v>
      </c>
      <c r="AE40">
        <f>'IDT-1'!C40</f>
        <v>0</v>
      </c>
      <c r="AF40" s="24"/>
      <c r="AG40">
        <f t="shared" si="2"/>
        <v>881.48344848860847</v>
      </c>
      <c r="AI40" s="34">
        <f>PXIL!I40</f>
        <v>0</v>
      </c>
      <c r="AJ40" s="34">
        <f>PXIL!O40</f>
        <v>0</v>
      </c>
      <c r="AK40" s="34">
        <f>RTM_IEX!I40</f>
        <v>9.67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7.6009685940710296</v>
      </c>
      <c r="F41">
        <f>GT_Spot!Q41</f>
        <v>0</v>
      </c>
      <c r="G41">
        <f>PPCL_NG!Q41</f>
        <v>23.49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685.64313728017987</v>
      </c>
      <c r="P41" s="36">
        <v>32.889999999999993</v>
      </c>
      <c r="Q41" s="36">
        <v>9.6700000000000017</v>
      </c>
      <c r="R41" s="38">
        <v>26.3</v>
      </c>
      <c r="S41" s="38">
        <v>0</v>
      </c>
      <c r="T41" s="37">
        <f>SUMPRODUCT(LTA!J41:AN41,LTA!J$101:AN$101,LTA!J$104:AN$104)</f>
        <v>183.63</v>
      </c>
      <c r="U41" s="37">
        <f>SUMPRODUCT(LTA!J41:AN41,LTA!J$102:AN$102,LTA!J$104:AN$104)</f>
        <v>63.05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-74</v>
      </c>
      <c r="AA41" s="75">
        <f>STOA!I41</f>
        <v>180.23</v>
      </c>
      <c r="AB41" s="75">
        <f>-STOA!O41</f>
        <v>-186.55</v>
      </c>
      <c r="AC41">
        <f t="shared" si="0"/>
        <v>13.125772681756363</v>
      </c>
      <c r="AD41">
        <f t="shared" si="1"/>
        <v>952.31412319249443</v>
      </c>
      <c r="AE41">
        <f>'IDT-1'!C41</f>
        <v>0</v>
      </c>
      <c r="AF41" s="24"/>
      <c r="AG41">
        <f t="shared" si="2"/>
        <v>952.31412319249443</v>
      </c>
      <c r="AI41" s="34">
        <f>PXIL!I41</f>
        <v>0</v>
      </c>
      <c r="AJ41" s="34">
        <f>PXIL!O41</f>
        <v>0</v>
      </c>
      <c r="AK41" s="34">
        <f>RTM_IEX!I41</f>
        <v>8.6999999999999993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7.6009685940710296</v>
      </c>
      <c r="F42">
        <f>GT_Spot!Q42</f>
        <v>0</v>
      </c>
      <c r="G42">
        <f>PPCL_NG!Q42</f>
        <v>23.49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686.25628737243312</v>
      </c>
      <c r="P42" s="36">
        <v>32.89</v>
      </c>
      <c r="Q42" s="36">
        <v>9.6700000000000017</v>
      </c>
      <c r="R42" s="38">
        <v>26.3</v>
      </c>
      <c r="S42" s="38">
        <v>0</v>
      </c>
      <c r="T42" s="37">
        <f>SUMPRODUCT(LTA!J42:AN42,LTA!J$101:AN$101,LTA!J$104:AN$104)</f>
        <v>194.27</v>
      </c>
      <c r="U42" s="37">
        <f>SUMPRODUCT(LTA!J42:AN42,LTA!J$102:AN$102,LTA!J$104:AN$104)</f>
        <v>63.76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-59</v>
      </c>
      <c r="AA42" s="75">
        <f>STOA!I42</f>
        <v>182.24999999999997</v>
      </c>
      <c r="AB42" s="75">
        <f>-STOA!O42</f>
        <v>-186.55</v>
      </c>
      <c r="AC42">
        <f t="shared" si="0"/>
        <v>13.098668489735262</v>
      </c>
      <c r="AD42">
        <f t="shared" si="1"/>
        <v>979.3943774767688</v>
      </c>
      <c r="AE42">
        <f>'IDT-1'!C42</f>
        <v>0</v>
      </c>
      <c r="AF42" s="24"/>
      <c r="AG42">
        <f t="shared" si="2"/>
        <v>979.3943774767688</v>
      </c>
      <c r="AI42" s="34">
        <f>PXIL!I42</f>
        <v>0</v>
      </c>
      <c r="AJ42" s="34">
        <f>PXIL!O42</f>
        <v>0</v>
      </c>
      <c r="AK42" s="34">
        <f>RTM_IEX!I42</f>
        <v>6.77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7.6211036102142646</v>
      </c>
      <c r="F43">
        <f>GT_Spot!Q43</f>
        <v>0</v>
      </c>
      <c r="G43">
        <f>PPCL_NG!Q43</f>
        <v>23.49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675.66261824442711</v>
      </c>
      <c r="P43" s="36">
        <v>32.89</v>
      </c>
      <c r="Q43" s="36">
        <v>9.6700000000000017</v>
      </c>
      <c r="R43" s="38">
        <v>26.3</v>
      </c>
      <c r="S43" s="38">
        <v>0</v>
      </c>
      <c r="T43" s="37">
        <f>SUMPRODUCT(LTA!J43:AN43,LTA!J$101:AN$101,LTA!J$104:AN$104)</f>
        <v>202.45</v>
      </c>
      <c r="U43" s="37">
        <f>SUMPRODUCT(LTA!J43:AN43,LTA!J$102:AN$102,LTA!J$104:AN$104)</f>
        <v>64.42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-105</v>
      </c>
      <c r="AA43" s="75">
        <f>STOA!I43</f>
        <v>274.57</v>
      </c>
      <c r="AB43" s="75">
        <f>-STOA!O43</f>
        <v>-158.55000000000001</v>
      </c>
      <c r="AC43">
        <f t="shared" si="0"/>
        <v>14.164744107872096</v>
      </c>
      <c r="AD43">
        <f t="shared" si="1"/>
        <v>1025.1447677467693</v>
      </c>
      <c r="AE43">
        <f>'IDT-1'!C43</f>
        <v>0</v>
      </c>
      <c r="AF43" s="24"/>
      <c r="AG43">
        <f t="shared" si="2"/>
        <v>1025.1447677467693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7.2623411978221402</v>
      </c>
      <c r="F44">
        <f>GT_Spot!Q44</f>
        <v>0</v>
      </c>
      <c r="G44">
        <f>PPCL_NG!Q44</f>
        <v>23.49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675.35449201813776</v>
      </c>
      <c r="P44" s="36">
        <v>32.89</v>
      </c>
      <c r="Q44" s="36">
        <v>9.67</v>
      </c>
      <c r="R44" s="38">
        <v>26.3</v>
      </c>
      <c r="S44" s="38">
        <v>0</v>
      </c>
      <c r="T44" s="37">
        <f>SUMPRODUCT(LTA!J44:AN44,LTA!J$101:AN$101,LTA!J$104:AN$104)</f>
        <v>208.9</v>
      </c>
      <c r="U44" s="37">
        <f>SUMPRODUCT(LTA!J44:AN44,LTA!J$102:AN$102,LTA!J$104:AN$104)</f>
        <v>65.14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-90</v>
      </c>
      <c r="AA44" s="75">
        <f>STOA!I44</f>
        <v>277.01</v>
      </c>
      <c r="AB44" s="75">
        <f>-STOA!O44</f>
        <v>-158.55000000000001</v>
      </c>
      <c r="AC44">
        <f t="shared" si="0"/>
        <v>14.057002809885596</v>
      </c>
      <c r="AD44">
        <f t="shared" si="1"/>
        <v>1055.1956204060743</v>
      </c>
      <c r="AE44">
        <f>'IDT-1'!C44</f>
        <v>0</v>
      </c>
      <c r="AF44" s="24"/>
      <c r="AG44">
        <f t="shared" si="2"/>
        <v>1055.1956204060743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-13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7.2623411978221402</v>
      </c>
      <c r="F45">
        <f>GT_Spot!Q45</f>
        <v>0</v>
      </c>
      <c r="G45">
        <f>PPCL_NG!Q45</f>
        <v>23.49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669.47566130731354</v>
      </c>
      <c r="P45" s="36">
        <v>31.95</v>
      </c>
      <c r="Q45" s="36">
        <v>9.67</v>
      </c>
      <c r="R45" s="38">
        <v>26.3</v>
      </c>
      <c r="S45" s="38">
        <v>0</v>
      </c>
      <c r="T45" s="37">
        <f>SUMPRODUCT(LTA!J45:AN45,LTA!J$101:AN$101,LTA!J$104:AN$104)</f>
        <v>213.67000000000002</v>
      </c>
      <c r="U45" s="37">
        <f>SUMPRODUCT(LTA!J45:AN45,LTA!J$102:AN$102,LTA!J$104:AN$104)</f>
        <v>65.930000000000007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-98</v>
      </c>
      <c r="AA45" s="75">
        <f>STOA!I45</f>
        <v>277.31</v>
      </c>
      <c r="AB45" s="75">
        <f>-STOA!O45</f>
        <v>-158.55000000000001</v>
      </c>
      <c r="AC45">
        <f t="shared" si="0"/>
        <v>14.072286462019367</v>
      </c>
      <c r="AD45">
        <f t="shared" si="1"/>
        <v>1066.9615060431165</v>
      </c>
      <c r="AE45">
        <f>'IDT-1'!C45</f>
        <v>0</v>
      </c>
      <c r="AF45" s="24"/>
      <c r="AG45">
        <f t="shared" si="2"/>
        <v>1066.9615060431165</v>
      </c>
      <c r="AI45" s="34">
        <f>PXIL!I45</f>
        <v>0</v>
      </c>
      <c r="AJ45" s="34">
        <f>PXIL!O45</f>
        <v>0</v>
      </c>
      <c r="AK45" s="34">
        <f>RTM_IEX!I45</f>
        <v>7.74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7.2623411978221402</v>
      </c>
      <c r="F46">
        <f>GT_Spot!Q46</f>
        <v>0</v>
      </c>
      <c r="G46">
        <f>PPCL_NG!Q46</f>
        <v>23.49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669.47505776322396</v>
      </c>
      <c r="P46" s="36">
        <v>31.95</v>
      </c>
      <c r="Q46" s="36">
        <v>9.67</v>
      </c>
      <c r="R46" s="38">
        <v>26.3</v>
      </c>
      <c r="S46" s="38">
        <v>0</v>
      </c>
      <c r="T46" s="37">
        <f>SUMPRODUCT(LTA!J46:AN46,LTA!J$101:AN$101,LTA!J$104:AN$104)</f>
        <v>213.57</v>
      </c>
      <c r="U46" s="37">
        <f>SUMPRODUCT(LTA!J46:AN46,LTA!J$102:AN$102,LTA!J$104:AN$104)</f>
        <v>66.84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-88</v>
      </c>
      <c r="AA46" s="75">
        <f>STOA!I46</f>
        <v>277.31</v>
      </c>
      <c r="AB46" s="75">
        <f>-STOA!O46</f>
        <v>-158.55000000000001</v>
      </c>
      <c r="AC46">
        <f t="shared" si="0"/>
        <v>13.990627875609423</v>
      </c>
      <c r="AD46">
        <f t="shared" si="1"/>
        <v>1077.8525610854367</v>
      </c>
      <c r="AE46">
        <f>'IDT-1'!C46</f>
        <v>0</v>
      </c>
      <c r="AF46" s="24"/>
      <c r="AG46">
        <f t="shared" si="2"/>
        <v>1077.8525610854367</v>
      </c>
      <c r="AI46" s="34">
        <f>PXIL!I46</f>
        <v>0</v>
      </c>
      <c r="AJ46" s="34">
        <f>PXIL!O46</f>
        <v>0</v>
      </c>
      <c r="AK46" s="34">
        <f>RTM_IEX!I46</f>
        <v>7.74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7.2623411978221402</v>
      </c>
      <c r="F47">
        <f>GT_Spot!Q47</f>
        <v>0</v>
      </c>
      <c r="G47">
        <f>PPCL_NG!Q47</f>
        <v>23.49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671.48660094073352</v>
      </c>
      <c r="P47" s="36">
        <v>32.89</v>
      </c>
      <c r="Q47" s="36">
        <v>9.67</v>
      </c>
      <c r="R47" s="38">
        <v>26.3</v>
      </c>
      <c r="S47" s="38">
        <v>0</v>
      </c>
      <c r="T47" s="37">
        <f>SUMPRODUCT(LTA!J47:AN47,LTA!J$101:AN$101,LTA!J$104:AN$104)</f>
        <v>217.85999999999999</v>
      </c>
      <c r="U47" s="37">
        <f>SUMPRODUCT(LTA!J47:AN47,LTA!J$102:AN$102,LTA!J$104:AN$104)</f>
        <v>67.86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-69</v>
      </c>
      <c r="AA47" s="75">
        <f>STOA!I47</f>
        <v>277.31</v>
      </c>
      <c r="AB47" s="75">
        <f>-STOA!O47</f>
        <v>-158.55000000000001</v>
      </c>
      <c r="AC47">
        <f t="shared" si="0"/>
        <v>13.826533032649797</v>
      </c>
      <c r="AD47">
        <f t="shared" si="1"/>
        <v>1097.5381991059057</v>
      </c>
      <c r="AE47">
        <f>'IDT-1'!C47</f>
        <v>0</v>
      </c>
      <c r="AF47" s="24"/>
      <c r="AG47">
        <f t="shared" si="2"/>
        <v>1097.5381991059057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7.2802842455397636</v>
      </c>
      <c r="F48">
        <f>GT_Spot!Q48</f>
        <v>0</v>
      </c>
      <c r="G48">
        <f>PPCL_NG!Q48</f>
        <v>23.49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671.48660094073352</v>
      </c>
      <c r="P48" s="36">
        <v>32.89</v>
      </c>
      <c r="Q48" s="36">
        <v>9.67</v>
      </c>
      <c r="R48" s="38">
        <v>26.3</v>
      </c>
      <c r="S48" s="38">
        <v>0</v>
      </c>
      <c r="T48" s="37">
        <f>SUMPRODUCT(LTA!J48:AN48,LTA!J$101:AN$101,LTA!J$104:AN$104)</f>
        <v>220.44</v>
      </c>
      <c r="U48" s="37">
        <f>SUMPRODUCT(LTA!J48:AN48,LTA!J$102:AN$102,LTA!J$104:AN$104)</f>
        <v>68.98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-59</v>
      </c>
      <c r="AA48" s="75">
        <f>STOA!I48</f>
        <v>277.90999999999997</v>
      </c>
      <c r="AB48" s="75">
        <f>-STOA!O48</f>
        <v>-158.55000000000001</v>
      </c>
      <c r="AC48">
        <f t="shared" si="0"/>
        <v>13.775749656247761</v>
      </c>
      <c r="AD48">
        <f t="shared" si="1"/>
        <v>1111.9069255300255</v>
      </c>
      <c r="AE48">
        <f>'IDT-1'!C48</f>
        <v>0</v>
      </c>
      <c r="AF48" s="24"/>
      <c r="AG48">
        <f t="shared" si="2"/>
        <v>1111.9069255300255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7.2802842455397636</v>
      </c>
      <c r="F49">
        <f>GT_Spot!Q49</f>
        <v>0</v>
      </c>
      <c r="G49">
        <f>PPCL_NG!Q49</f>
        <v>23.49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671.5955012683321</v>
      </c>
      <c r="P49" s="36">
        <v>32.89</v>
      </c>
      <c r="Q49" s="36">
        <v>9.67</v>
      </c>
      <c r="R49" s="38">
        <v>26.3</v>
      </c>
      <c r="S49" s="38">
        <v>0</v>
      </c>
      <c r="T49" s="37">
        <f>SUMPRODUCT(LTA!J49:AN49,LTA!J$101:AN$101,LTA!J$104:AN$104)</f>
        <v>220.71</v>
      </c>
      <c r="U49" s="37">
        <f>SUMPRODUCT(LTA!J49:AN49,LTA!J$102:AN$102,LTA!J$104:AN$104)</f>
        <v>70.14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-49</v>
      </c>
      <c r="AA49" s="75">
        <f>STOA!I49</f>
        <v>277.90999999999997</v>
      </c>
      <c r="AB49" s="75">
        <f>-STOA!O49</f>
        <v>-158.55000000000001</v>
      </c>
      <c r="AC49">
        <f t="shared" si="0"/>
        <v>14.126660824974053</v>
      </c>
      <c r="AD49">
        <f t="shared" si="1"/>
        <v>1075.0949146888979</v>
      </c>
      <c r="AE49">
        <f>'IDT-1'!C49</f>
        <v>0</v>
      </c>
      <c r="AF49" s="24"/>
      <c r="AG49">
        <f t="shared" si="2"/>
        <v>1075.0949146888979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7.2802842455397636</v>
      </c>
      <c r="F50">
        <f>GT_Spot!Q50</f>
        <v>0</v>
      </c>
      <c r="G50">
        <f>PPCL_NG!Q50</f>
        <v>23.49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673.03181980396516</v>
      </c>
      <c r="P50" s="36">
        <v>32.89</v>
      </c>
      <c r="Q50" s="36">
        <v>9.67</v>
      </c>
      <c r="R50" s="38">
        <v>26.3</v>
      </c>
      <c r="S50" s="38">
        <v>0</v>
      </c>
      <c r="T50" s="37">
        <f>SUMPRODUCT(LTA!J50:AN50,LTA!J$101:AN$101,LTA!J$104:AN$104)</f>
        <v>222.44</v>
      </c>
      <c r="U50" s="37">
        <f>SUMPRODUCT(LTA!J50:AN50,LTA!J$102:AN$102,LTA!J$104:AN$104)</f>
        <v>79.84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-44</v>
      </c>
      <c r="AA50" s="75">
        <f>STOA!I50</f>
        <v>277.90999999999997</v>
      </c>
      <c r="AB50" s="75">
        <f>-STOA!O50</f>
        <v>-201.55</v>
      </c>
      <c r="AC50">
        <f t="shared" si="0"/>
        <v>14.177737535432252</v>
      </c>
      <c r="AD50">
        <f t="shared" si="1"/>
        <v>1094.9101565140725</v>
      </c>
      <c r="AE50">
        <f>'IDT-1'!C50</f>
        <v>0</v>
      </c>
      <c r="AF50" s="24"/>
      <c r="AG50">
        <f t="shared" si="2"/>
        <v>1094.9101565140725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7.300423344420925</v>
      </c>
      <c r="F51">
        <f>GT_Spot!Q51</f>
        <v>0</v>
      </c>
      <c r="G51">
        <f>PPCL_NG!Q51</f>
        <v>23.091581615179123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693.13295800659853</v>
      </c>
      <c r="P51" s="36">
        <v>32.89</v>
      </c>
      <c r="Q51" s="36">
        <v>9.67</v>
      </c>
      <c r="R51" s="38">
        <v>26.3</v>
      </c>
      <c r="S51" s="38">
        <v>0</v>
      </c>
      <c r="T51" s="37">
        <f>SUMPRODUCT(LTA!J51:AN51,LTA!J$101:AN$101,LTA!J$104:AN$104)</f>
        <v>222.92</v>
      </c>
      <c r="U51" s="37">
        <f>SUMPRODUCT(LTA!J51:AN51,LTA!J$102:AN$102,LTA!J$104:AN$104)</f>
        <v>80.2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-44</v>
      </c>
      <c r="AA51" s="75">
        <f>STOA!I51</f>
        <v>277.90999999999997</v>
      </c>
      <c r="AB51" s="75">
        <f>-STOA!O51</f>
        <v>-201.55</v>
      </c>
      <c r="AC51">
        <f t="shared" si="0"/>
        <v>14.580643881954037</v>
      </c>
      <c r="AD51">
        <f t="shared" si="1"/>
        <v>1090.0701090842442</v>
      </c>
      <c r="AE51">
        <f>'IDT-1'!C51</f>
        <v>0</v>
      </c>
      <c r="AF51" s="24"/>
      <c r="AG51">
        <f t="shared" si="2"/>
        <v>1090.0701090842442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-28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7.300423344420925</v>
      </c>
      <c r="F52">
        <f>GT_Spot!Q52</f>
        <v>0</v>
      </c>
      <c r="G52">
        <f>PPCL_NG!Q52</f>
        <v>23.091581615179123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702.33972415098253</v>
      </c>
      <c r="P52" s="36">
        <v>32.89</v>
      </c>
      <c r="Q52" s="36">
        <v>9.67</v>
      </c>
      <c r="R52" s="38">
        <v>26.3</v>
      </c>
      <c r="S52" s="38">
        <v>0</v>
      </c>
      <c r="T52" s="37">
        <f>SUMPRODUCT(LTA!J52:AN52,LTA!J$101:AN$101,LTA!J$104:AN$104)</f>
        <v>224.06</v>
      </c>
      <c r="U52" s="37">
        <f>SUMPRODUCT(LTA!J52:AN52,LTA!J$102:AN$102,LTA!J$104:AN$104)</f>
        <v>80.759999999999991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-44</v>
      </c>
      <c r="AA52" s="75">
        <f>STOA!I52</f>
        <v>277.90999999999997</v>
      </c>
      <c r="AB52" s="75">
        <f>-STOA!O52</f>
        <v>-201.55</v>
      </c>
      <c r="AC52">
        <f t="shared" si="0"/>
        <v>14.676623424024619</v>
      </c>
      <c r="AD52">
        <f t="shared" si="1"/>
        <v>1100.8808956865578</v>
      </c>
      <c r="AE52">
        <f>'IDT-1'!C52</f>
        <v>0</v>
      </c>
      <c r="AF52" s="24"/>
      <c r="AG52">
        <f t="shared" si="2"/>
        <v>1100.8808956865578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-28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7.300423344420925</v>
      </c>
      <c r="F53">
        <f>GT_Spot!Q53</f>
        <v>0</v>
      </c>
      <c r="G53">
        <f>PPCL_NG!Q53</f>
        <v>23.091581615179123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704.20642873193765</v>
      </c>
      <c r="P53" s="36">
        <v>32.89</v>
      </c>
      <c r="Q53" s="36">
        <v>9.67</v>
      </c>
      <c r="R53" s="38">
        <v>26.3</v>
      </c>
      <c r="S53" s="38">
        <v>0</v>
      </c>
      <c r="T53" s="37">
        <f>SUMPRODUCT(LTA!J53:AN53,LTA!J$101:AN$101,LTA!J$104:AN$104)</f>
        <v>224.98000000000002</v>
      </c>
      <c r="U53" s="37">
        <f>SUMPRODUCT(LTA!J53:AN53,LTA!J$102:AN$102,LTA!J$104:AN$104)</f>
        <v>81.02000000000001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-49</v>
      </c>
      <c r="AA53" s="75">
        <f>STOA!I53</f>
        <v>277.90999999999997</v>
      </c>
      <c r="AB53" s="75">
        <f>-STOA!O53</f>
        <v>-201.55</v>
      </c>
      <c r="AC53">
        <f t="shared" si="0"/>
        <v>14.588018766548485</v>
      </c>
      <c r="AD53">
        <f t="shared" si="1"/>
        <v>1117.0162049249891</v>
      </c>
      <c r="AE53">
        <f>'IDT-1'!C53</f>
        <v>0</v>
      </c>
      <c r="AF53" s="24"/>
      <c r="AG53">
        <f t="shared" si="2"/>
        <v>1117.0162049249891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7.300423344420925</v>
      </c>
      <c r="F54">
        <f>GT_Spot!Q54</f>
        <v>0</v>
      </c>
      <c r="G54">
        <f>PPCL_NG!Q54</f>
        <v>23.091581615179123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704.25627768113361</v>
      </c>
      <c r="P54" s="36">
        <v>32.89</v>
      </c>
      <c r="Q54" s="36">
        <v>9.67</v>
      </c>
      <c r="R54" s="38">
        <v>26.3</v>
      </c>
      <c r="S54" s="38">
        <v>0</v>
      </c>
      <c r="T54" s="37">
        <f>SUMPRODUCT(LTA!J54:AN54,LTA!J$101:AN$101,LTA!J$104:AN$104)</f>
        <v>224.82999999999998</v>
      </c>
      <c r="U54" s="37">
        <f>SUMPRODUCT(LTA!J54:AN54,LTA!J$102:AN$102,LTA!J$104:AN$104)</f>
        <v>81.539999999999992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-59</v>
      </c>
      <c r="AA54" s="75">
        <f>STOA!I54</f>
        <v>277.90999999999997</v>
      </c>
      <c r="AB54" s="75">
        <f>-STOA!O54</f>
        <v>-201.55</v>
      </c>
      <c r="AC54">
        <f t="shared" si="0"/>
        <v>14.64498220243458</v>
      </c>
      <c r="AD54">
        <f t="shared" si="1"/>
        <v>1111.3790904382988</v>
      </c>
      <c r="AE54">
        <f>'IDT-1'!C54</f>
        <v>0</v>
      </c>
      <c r="AF54" s="24"/>
      <c r="AG54">
        <f t="shared" si="2"/>
        <v>1111.3790904382988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7.300423344420925</v>
      </c>
      <c r="F55">
        <f>GT_Spot!Q55</f>
        <v>0</v>
      </c>
      <c r="G55">
        <f>PPCL_NG!Q55</f>
        <v>26.301584432797156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693.51606599814784</v>
      </c>
      <c r="P55" s="36">
        <v>32.89</v>
      </c>
      <c r="Q55" s="36">
        <v>7.3387056956445083</v>
      </c>
      <c r="R55" s="38">
        <v>26.3</v>
      </c>
      <c r="S55" s="38">
        <v>0</v>
      </c>
      <c r="T55" s="37">
        <f>SUMPRODUCT(LTA!J55:AN55,LTA!J$101:AN$101,LTA!J$104:AN$104)</f>
        <v>225.58999999999997</v>
      </c>
      <c r="U55" s="37">
        <f>SUMPRODUCT(LTA!J55:AN55,LTA!J$102:AN$102,LTA!J$104:AN$104)</f>
        <v>82.37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-74</v>
      </c>
      <c r="AA55" s="75">
        <f>STOA!I55</f>
        <v>277.90999999999997</v>
      </c>
      <c r="AB55" s="75">
        <f>-STOA!O55</f>
        <v>-201.55</v>
      </c>
      <c r="AC55">
        <f t="shared" si="0"/>
        <v>14.669080122240775</v>
      </c>
      <c r="AD55">
        <f t="shared" si="1"/>
        <v>1096.0134893487698</v>
      </c>
      <c r="AE55">
        <f>'IDT-1'!C55</f>
        <v>0</v>
      </c>
      <c r="AF55" s="24"/>
      <c r="AG55">
        <f t="shared" si="2"/>
        <v>1096.0134893487698</v>
      </c>
      <c r="AI55" s="34">
        <f>PXIL!I55</f>
        <v>0</v>
      </c>
      <c r="AJ55" s="34">
        <f>PXIL!O55</f>
        <v>0</v>
      </c>
      <c r="AK55" s="34">
        <f>RTM_IEX!I55</f>
        <v>1.93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7.300423344420925</v>
      </c>
      <c r="F56">
        <f>GT_Spot!Q56</f>
        <v>0</v>
      </c>
      <c r="G56">
        <f>PPCL_NG!Q56</f>
        <v>29.521587182106568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689.0270951219851</v>
      </c>
      <c r="P56" s="36">
        <v>32.89</v>
      </c>
      <c r="Q56" s="36">
        <v>7.3387056956445083</v>
      </c>
      <c r="R56" s="38">
        <v>26.3</v>
      </c>
      <c r="S56" s="38">
        <v>0</v>
      </c>
      <c r="T56" s="37">
        <f>SUMPRODUCT(LTA!J56:AN56,LTA!J$101:AN$101,LTA!J$104:AN$104)</f>
        <v>225.35</v>
      </c>
      <c r="U56" s="37">
        <f>SUMPRODUCT(LTA!J56:AN56,LTA!J$102:AN$102,LTA!J$104:AN$104)</f>
        <v>83.12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-79</v>
      </c>
      <c r="AA56" s="75">
        <f>STOA!I56</f>
        <v>277.90999999999997</v>
      </c>
      <c r="AB56" s="75">
        <f>-STOA!O56</f>
        <v>-201.55</v>
      </c>
      <c r="AC56">
        <f t="shared" si="0"/>
        <v>14.757919840335443</v>
      </c>
      <c r="AD56">
        <f t="shared" si="1"/>
        <v>1095.9756815038218</v>
      </c>
      <c r="AE56">
        <f>'IDT-1'!C56</f>
        <v>0</v>
      </c>
      <c r="AF56" s="24"/>
      <c r="AG56">
        <f t="shared" si="2"/>
        <v>1095.9756815038218</v>
      </c>
      <c r="AI56" s="34">
        <f>PXIL!I56</f>
        <v>0</v>
      </c>
      <c r="AJ56" s="34">
        <f>PXIL!O56</f>
        <v>0</v>
      </c>
      <c r="AK56" s="34">
        <f>RTM_IEX!I56</f>
        <v>7.74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7.0502026816339249</v>
      </c>
      <c r="F57">
        <f>GT_Spot!Q57</f>
        <v>0</v>
      </c>
      <c r="G57">
        <f>PPCL_NG!Q57</f>
        <v>29.521587182106568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694.5675850029495</v>
      </c>
      <c r="P57" s="36">
        <v>48.360000000000007</v>
      </c>
      <c r="Q57" s="36">
        <v>9.67</v>
      </c>
      <c r="R57" s="38">
        <v>26.3</v>
      </c>
      <c r="S57" s="38">
        <v>0</v>
      </c>
      <c r="T57" s="37">
        <f>SUMPRODUCT(LTA!J57:AN57,LTA!J$101:AN$101,LTA!J$104:AN$104)</f>
        <v>224.75</v>
      </c>
      <c r="U57" s="37">
        <f>SUMPRODUCT(LTA!J57:AN57,LTA!J$102:AN$102,LTA!J$104:AN$104)</f>
        <v>83.25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-79</v>
      </c>
      <c r="AA57" s="75">
        <f>STOA!I57</f>
        <v>277.90999999999997</v>
      </c>
      <c r="AB57" s="75">
        <f>-STOA!O57</f>
        <v>-201.55</v>
      </c>
      <c r="AC57">
        <f t="shared" si="0"/>
        <v>14.94845359933373</v>
      </c>
      <c r="AD57">
        <f t="shared" si="1"/>
        <v>1117.436711267356</v>
      </c>
      <c r="AE57">
        <f>'IDT-1'!C57</f>
        <v>0</v>
      </c>
      <c r="AF57" s="24"/>
      <c r="AG57">
        <f t="shared" si="2"/>
        <v>1117.436711267356</v>
      </c>
      <c r="AI57" s="34">
        <f>PXIL!I57</f>
        <v>0</v>
      </c>
      <c r="AJ57" s="34">
        <f>PXIL!O57</f>
        <v>0</v>
      </c>
      <c r="AK57" s="34">
        <f>RTM_IEX!I57</f>
        <v>6.77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7.0502026816339249</v>
      </c>
      <c r="F58">
        <f>GT_Spot!Q58</f>
        <v>0</v>
      </c>
      <c r="G58">
        <f>PPCL_NG!Q58</f>
        <v>29.521587182106568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702.5119444244641</v>
      </c>
      <c r="P58" s="36">
        <v>48.360000000000007</v>
      </c>
      <c r="Q58" s="36">
        <v>9.67</v>
      </c>
      <c r="R58" s="38">
        <v>26.3</v>
      </c>
      <c r="S58" s="38">
        <v>0</v>
      </c>
      <c r="T58" s="37">
        <f>SUMPRODUCT(LTA!J58:AN58,LTA!J$101:AN$101,LTA!J$104:AN$104)</f>
        <v>222.14</v>
      </c>
      <c r="U58" s="37">
        <f>SUMPRODUCT(LTA!J58:AN58,LTA!J$102:AN$102,LTA!J$104:AN$104)</f>
        <v>83.16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-69</v>
      </c>
      <c r="AA58" s="75">
        <f>STOA!I58</f>
        <v>278.20999999999998</v>
      </c>
      <c r="AB58" s="75">
        <f>-STOA!O58</f>
        <v>-201.55</v>
      </c>
      <c r="AC58">
        <f t="shared" si="0"/>
        <v>14.97657468702111</v>
      </c>
      <c r="AD58">
        <f t="shared" si="1"/>
        <v>1140.6929496011835</v>
      </c>
      <c r="AE58">
        <f>'IDT-1'!C58</f>
        <v>0</v>
      </c>
      <c r="AF58" s="24"/>
      <c r="AG58">
        <f t="shared" si="2"/>
        <v>1140.6929496011835</v>
      </c>
      <c r="AI58" s="34">
        <f>PXIL!I58</f>
        <v>0</v>
      </c>
      <c r="AJ58" s="34">
        <f>PXIL!O58</f>
        <v>0</v>
      </c>
      <c r="AK58" s="34">
        <f>RTM_IEX!I58</f>
        <v>14.51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7.0502026816339249</v>
      </c>
      <c r="F59">
        <f>GT_Spot!Q59</f>
        <v>0</v>
      </c>
      <c r="G59">
        <f>PPCL_NG!Q59</f>
        <v>32.731588912083119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701.40060896315708</v>
      </c>
      <c r="P59" s="36">
        <v>68.360000000000014</v>
      </c>
      <c r="Q59" s="36">
        <v>9.67</v>
      </c>
      <c r="R59" s="38">
        <v>26.3</v>
      </c>
      <c r="S59" s="38">
        <v>0</v>
      </c>
      <c r="T59" s="37">
        <f>SUMPRODUCT(LTA!J59:AN59,LTA!J$101:AN$101,LTA!J$104:AN$104)</f>
        <v>220.44</v>
      </c>
      <c r="U59" s="37">
        <f>SUMPRODUCT(LTA!J59:AN59,LTA!J$102:AN$102,LTA!J$104:AN$104)</f>
        <v>138.09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-129</v>
      </c>
      <c r="AA59" s="75">
        <f>STOA!I59</f>
        <v>293.68</v>
      </c>
      <c r="AB59" s="75">
        <f>-STOA!O59</f>
        <v>-201.55</v>
      </c>
      <c r="AC59">
        <f t="shared" si="0"/>
        <v>16.278262004261268</v>
      </c>
      <c r="AD59">
        <f t="shared" si="1"/>
        <v>1144.6799285526129</v>
      </c>
      <c r="AE59">
        <f>'IDT-1'!C59</f>
        <v>0</v>
      </c>
      <c r="AF59" s="24"/>
      <c r="AG59">
        <f t="shared" si="2"/>
        <v>1144.6799285526129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7.0502026816339249</v>
      </c>
      <c r="F60">
        <f>GT_Spot!Q60</f>
        <v>0</v>
      </c>
      <c r="G60">
        <f>PPCL_NG!Q60</f>
        <v>32.731588912083119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701.11742467419435</v>
      </c>
      <c r="P60" s="36">
        <v>68.360000000000014</v>
      </c>
      <c r="Q60" s="36">
        <v>9.67</v>
      </c>
      <c r="R60" s="38">
        <v>26.3</v>
      </c>
      <c r="S60" s="38">
        <v>0</v>
      </c>
      <c r="T60" s="37">
        <f>SUMPRODUCT(LTA!J60:AN60,LTA!J$101:AN$101,LTA!J$104:AN$104)</f>
        <v>219.54999999999998</v>
      </c>
      <c r="U60" s="37">
        <f>SUMPRODUCT(LTA!J60:AN60,LTA!J$102:AN$102,LTA!J$104:AN$104)</f>
        <v>138.02000000000001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-119</v>
      </c>
      <c r="AA60" s="75">
        <f>STOA!I60</f>
        <v>293.68</v>
      </c>
      <c r="AB60" s="75">
        <f>-STOA!O60</f>
        <v>-201.55</v>
      </c>
      <c r="AC60">
        <f t="shared" si="0"/>
        <v>16.125271942163273</v>
      </c>
      <c r="AD60">
        <f t="shared" si="1"/>
        <v>1159.5897343257482</v>
      </c>
      <c r="AE60">
        <f>'IDT-1'!C60</f>
        <v>0</v>
      </c>
      <c r="AF60" s="24"/>
      <c r="AG60">
        <f t="shared" si="2"/>
        <v>1159.5897343257482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7.0502026816339249</v>
      </c>
      <c r="F61">
        <f>GT_Spot!Q61</f>
        <v>0</v>
      </c>
      <c r="G61">
        <f>PPCL_NG!Q61</f>
        <v>35.951590778353022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734.12467253576438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218.19</v>
      </c>
      <c r="U61" s="37">
        <f>SUMPRODUCT(LTA!J61:AN61,LTA!J$102:AN$102,LTA!J$104:AN$104)</f>
        <v>138.05000000000001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-118</v>
      </c>
      <c r="AA61" s="75">
        <f>STOA!I61</f>
        <v>304.17</v>
      </c>
      <c r="AB61" s="75">
        <f>-STOA!O61</f>
        <v>-201.55</v>
      </c>
      <c r="AC61">
        <f t="shared" si="0"/>
        <v>17.904163975442192</v>
      </c>
      <c r="AD61">
        <f t="shared" si="1"/>
        <v>1072.6880920203093</v>
      </c>
      <c r="AE61">
        <f>'IDT-1'!C61</f>
        <v>0</v>
      </c>
      <c r="AF61" s="24"/>
      <c r="AG61">
        <f t="shared" si="2"/>
        <v>1072.6880920203093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-149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7.0502026816339249</v>
      </c>
      <c r="F62">
        <f>GT_Spot!Q62</f>
        <v>0</v>
      </c>
      <c r="G62">
        <f>PPCL_NG!Q62</f>
        <v>35.35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747.38152855898124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214.93</v>
      </c>
      <c r="U62" s="37">
        <f>SUMPRODUCT(LTA!J62:AN62,LTA!J$102:AN$102,LTA!J$104:AN$104)</f>
        <v>138.08000000000001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-108</v>
      </c>
      <c r="AA62" s="75">
        <f>STOA!I62</f>
        <v>302.40999999999997</v>
      </c>
      <c r="AB62" s="75">
        <f>-STOA!O62</f>
        <v>-201.55</v>
      </c>
      <c r="AC62">
        <f t="shared" si="0"/>
        <v>17.88283703437504</v>
      </c>
      <c r="AD62">
        <f t="shared" si="1"/>
        <v>1090.3746842062401</v>
      </c>
      <c r="AE62">
        <f>'IDT-1'!C62</f>
        <v>0</v>
      </c>
      <c r="AF62" s="24"/>
      <c r="AG62">
        <f t="shared" si="2"/>
        <v>1090.3746842062401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-149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7.0502026816339249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760.50520668860418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208.87</v>
      </c>
      <c r="U63" s="37">
        <f>SUMPRODUCT(LTA!J63:AN63,LTA!J$102:AN$102,LTA!J$104:AN$104)</f>
        <v>138.05000000000001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-123</v>
      </c>
      <c r="AA63" s="75">
        <f>STOA!I63</f>
        <v>301.34999999999997</v>
      </c>
      <c r="AB63" s="75">
        <f>-STOA!O63</f>
        <v>-171.55</v>
      </c>
      <c r="AC63">
        <f t="shared" si="0"/>
        <v>18.185543937321164</v>
      </c>
      <c r="AD63">
        <f t="shared" si="1"/>
        <v>1082.284048323751</v>
      </c>
      <c r="AE63">
        <f>'IDT-1'!C63</f>
        <v>0</v>
      </c>
      <c r="AF63" s="24"/>
      <c r="AG63">
        <f t="shared" si="2"/>
        <v>1082.284048323751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-185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7.0502026816339249</v>
      </c>
      <c r="F64">
        <f>GT_Spot!Q64</f>
        <v>0</v>
      </c>
      <c r="G64">
        <f>PPCL_NG!Q64</f>
        <v>27.32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760.13029515585777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202.76</v>
      </c>
      <c r="U64" s="37">
        <f>SUMPRODUCT(LTA!J64:AN64,LTA!J$102:AN$102,LTA!J$104:AN$104)</f>
        <v>138.1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-180</v>
      </c>
      <c r="AA64" s="75">
        <f>STOA!I64</f>
        <v>299.39</v>
      </c>
      <c r="AB64" s="75">
        <f>-STOA!O64</f>
        <v>-171.55</v>
      </c>
      <c r="AC64">
        <f t="shared" si="0"/>
        <v>17.719841160249992</v>
      </c>
      <c r="AD64">
        <f t="shared" si="1"/>
        <v>1088.0864466772414</v>
      </c>
      <c r="AE64">
        <f>'IDT-1'!C64</f>
        <v>0</v>
      </c>
      <c r="AF64" s="24"/>
      <c r="AG64">
        <f t="shared" si="2"/>
        <v>1088.0864466772414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-99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7.0502026816339249</v>
      </c>
      <c r="F65">
        <f>GT_Spot!Q65</f>
        <v>0</v>
      </c>
      <c r="G65">
        <f>PPCL_NG!Q65</f>
        <v>23.091581615179123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739.5311220047314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190.86</v>
      </c>
      <c r="U65" s="37">
        <f>SUMPRODUCT(LTA!J65:AN65,LTA!J$102:AN$102,LTA!J$104:AN$104)</f>
        <v>138.05000000000001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-155</v>
      </c>
      <c r="AA65" s="75">
        <f>STOA!I65</f>
        <v>295.46999999999997</v>
      </c>
      <c r="AB65" s="75">
        <f>-STOA!O65</f>
        <v>-171.55</v>
      </c>
      <c r="AC65">
        <f t="shared" si="0"/>
        <v>16.296327052070218</v>
      </c>
      <c r="AD65">
        <f t="shared" si="1"/>
        <v>1168.8123692494742</v>
      </c>
      <c r="AE65">
        <f>'IDT-1'!C65</f>
        <v>0</v>
      </c>
      <c r="AF65" s="24"/>
      <c r="AG65">
        <f t="shared" si="2"/>
        <v>1168.8123692494742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7.0502026816339249</v>
      </c>
      <c r="F66">
        <f>GT_Spot!Q66</f>
        <v>0</v>
      </c>
      <c r="G66">
        <f>PPCL_NG!Q66</f>
        <v>23.091581615179123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739.5311220047314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183.05</v>
      </c>
      <c r="U66" s="37">
        <f>SUMPRODUCT(LTA!J66:AN66,LTA!J$102:AN$102,LTA!J$104:AN$104)</f>
        <v>138.07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-140</v>
      </c>
      <c r="AA66" s="75">
        <f>STOA!I66</f>
        <v>292.66999999999996</v>
      </c>
      <c r="AB66" s="75">
        <f>-STOA!O66</f>
        <v>-171.55</v>
      </c>
      <c r="AC66">
        <f t="shared" si="0"/>
        <v>16.06108501171509</v>
      </c>
      <c r="AD66">
        <f t="shared" si="1"/>
        <v>1174.4576112898292</v>
      </c>
      <c r="AE66">
        <f>'IDT-1'!C66</f>
        <v>0</v>
      </c>
      <c r="AF66" s="24"/>
      <c r="AG66">
        <f t="shared" si="2"/>
        <v>1174.4576112898292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7.0502026816339249</v>
      </c>
      <c r="F67">
        <f>GT_Spot!Q67</f>
        <v>0</v>
      </c>
      <c r="G67">
        <f>PPCL_NG!Q67</f>
        <v>23.091581615179123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753.76041985757263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175.44</v>
      </c>
      <c r="U67" s="37">
        <f>SUMPRODUCT(LTA!J67:AN67,LTA!J$102:AN$102,LTA!J$104:AN$104)</f>
        <v>138.01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-135</v>
      </c>
      <c r="AA67" s="75">
        <f>STOA!I67</f>
        <v>290.70999999999998</v>
      </c>
      <c r="AB67" s="75">
        <f>-STOA!O67</f>
        <v>-171.55</v>
      </c>
      <c r="AC67">
        <f t="shared" si="0"/>
        <v>16.811809034595719</v>
      </c>
      <c r="AD67">
        <f t="shared" si="1"/>
        <v>1098.3061851197901</v>
      </c>
      <c r="AE67">
        <f>'IDT-1'!C67</f>
        <v>0</v>
      </c>
      <c r="AF67" s="24"/>
      <c r="AG67">
        <f t="shared" si="2"/>
        <v>1098.3061851197901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-88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7.0502026816339249</v>
      </c>
      <c r="F68">
        <f>GT_Spot!Q68</f>
        <v>0</v>
      </c>
      <c r="G68">
        <f>PPCL_NG!Q68</f>
        <v>23.091581615179123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755.32626596138573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165.44</v>
      </c>
      <c r="U68" s="37">
        <f>SUMPRODUCT(LTA!J68:AN68,LTA!J$102:AN$102,LTA!J$104:AN$104)</f>
        <v>138.13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-130</v>
      </c>
      <c r="AA68" s="75">
        <f>STOA!I68</f>
        <v>288.19</v>
      </c>
      <c r="AB68" s="75">
        <f>-STOA!O68</f>
        <v>-171.55</v>
      </c>
      <c r="AC68">
        <f t="shared" ref="AC68:AC98" si="3">SUMIF(B68:AB68,"&gt;0")*$AC$2-SUMIF(B68:AB68,"&lt;0")*($AC$2/(1-$AC$2))+SUMIF(AI68:AR68,"&gt;0")*$AC$2-SUMIF(AI68:AR68,"&lt;0")*($AC$2/(1-$AC$2))</f>
        <v>16.627687205087323</v>
      </c>
      <c r="AD68">
        <f t="shared" ref="AD68:AD98" si="4">SUM(B68:AB68,AI68:AR68)-AC68</f>
        <v>1097.6561530531117</v>
      </c>
      <c r="AE68">
        <f>'IDT-1'!C68</f>
        <v>0</v>
      </c>
      <c r="AF68" s="24"/>
      <c r="AG68">
        <f t="shared" ref="AG68:AG98" si="5">SUM(AD68:AF68)</f>
        <v>1097.6561530531117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-83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7.0502026816339249</v>
      </c>
      <c r="F69">
        <f>GT_Spot!Q69</f>
        <v>0</v>
      </c>
      <c r="G69">
        <f>PPCL_NG!Q69</f>
        <v>23.091581615179123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754.25868280967472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154.5</v>
      </c>
      <c r="U69" s="37">
        <f>SUMPRODUCT(LTA!J69:AN69,LTA!J$102:AN$102,LTA!J$104:AN$104)</f>
        <v>138.12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-125</v>
      </c>
      <c r="AA69" s="75">
        <f>STOA!I69</f>
        <v>285.66999999999996</v>
      </c>
      <c r="AB69" s="75">
        <f>-STOA!O69</f>
        <v>-171.55</v>
      </c>
      <c r="AC69">
        <f t="shared" si="3"/>
        <v>16.313315795386163</v>
      </c>
      <c r="AD69">
        <f t="shared" si="4"/>
        <v>1104.4329413111016</v>
      </c>
      <c r="AE69">
        <f>'IDT-1'!C69</f>
        <v>0</v>
      </c>
      <c r="AF69" s="24"/>
      <c r="AG69">
        <f t="shared" si="5"/>
        <v>1104.4329413111016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-67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7.0502026816339249</v>
      </c>
      <c r="F70">
        <f>GT_Spot!Q70</f>
        <v>0</v>
      </c>
      <c r="G70">
        <f>PPCL_NG!Q70</f>
        <v>23.091581615179123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758.48690567203039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144.43</v>
      </c>
      <c r="U70" s="37">
        <f>SUMPRODUCT(LTA!J70:AN70,LTA!J$102:AN$102,LTA!J$104:AN$104)</f>
        <v>138.12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-129.80000000000001</v>
      </c>
      <c r="AA70" s="75">
        <f>STOA!I70</f>
        <v>281.47000000000003</v>
      </c>
      <c r="AB70" s="75">
        <f>-STOA!O70</f>
        <v>-128.55000000000001</v>
      </c>
      <c r="AC70">
        <f t="shared" si="3"/>
        <v>16.143269383370701</v>
      </c>
      <c r="AD70">
        <f t="shared" si="4"/>
        <v>1103.7612105854726</v>
      </c>
      <c r="AE70">
        <f>'IDT-1'!C70</f>
        <v>0</v>
      </c>
      <c r="AF70" s="24"/>
      <c r="AG70">
        <f t="shared" si="5"/>
        <v>1103.7612105854726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-96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7.0502026816339249</v>
      </c>
      <c r="F71">
        <f>GT_Spot!Q71</f>
        <v>0</v>
      </c>
      <c r="G71">
        <f>PPCL_NG!Q71</f>
        <v>23.091581615179123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738.96170347558063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130.41</v>
      </c>
      <c r="U71" s="37">
        <f>SUMPRODUCT(LTA!J71:AN71,LTA!J$102:AN$102,LTA!J$104:AN$104)</f>
        <v>138.01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-103</v>
      </c>
      <c r="AA71" s="75">
        <f>STOA!I71</f>
        <v>220.08999999999997</v>
      </c>
      <c r="AB71" s="75">
        <f>-STOA!O71</f>
        <v>-38</v>
      </c>
      <c r="AC71">
        <f t="shared" si="3"/>
        <v>14.353892614534272</v>
      </c>
      <c r="AD71">
        <f t="shared" si="4"/>
        <v>1117.8653851578592</v>
      </c>
      <c r="AE71">
        <f>'IDT-1'!C71</f>
        <v>0</v>
      </c>
      <c r="AF71" s="24"/>
      <c r="AG71">
        <f t="shared" si="5"/>
        <v>1117.8653851578592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-106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7.0502026816339249</v>
      </c>
      <c r="F72">
        <f>GT_Spot!Q72</f>
        <v>0</v>
      </c>
      <c r="G72">
        <f>PPCL_NG!Q72</f>
        <v>23.091581615179123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740.57634526829406</v>
      </c>
      <c r="P72" s="36">
        <v>68.360000000000014</v>
      </c>
      <c r="Q72" s="36">
        <v>22.159999999999997</v>
      </c>
      <c r="R72" s="38">
        <v>26.3</v>
      </c>
      <c r="S72" s="38">
        <v>0</v>
      </c>
      <c r="T72" s="37">
        <f>SUMPRODUCT(LTA!J72:AN72,LTA!J$101:AN$101,LTA!J$104:AN$104)</f>
        <v>119.38</v>
      </c>
      <c r="U72" s="37">
        <f>SUMPRODUCT(LTA!J72:AN72,LTA!J$102:AN$102,LTA!J$104:AN$104)</f>
        <v>137.98000000000002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-93</v>
      </c>
      <c r="AA72" s="75">
        <f>STOA!I72</f>
        <v>213.64</v>
      </c>
      <c r="AB72" s="75">
        <f>-STOA!O72</f>
        <v>-38</v>
      </c>
      <c r="AC72">
        <f t="shared" si="3"/>
        <v>14.071963421955026</v>
      </c>
      <c r="AD72">
        <f t="shared" si="4"/>
        <v>1118.2519561431523</v>
      </c>
      <c r="AE72">
        <f>'IDT-1'!C72</f>
        <v>0</v>
      </c>
      <c r="AF72" s="24"/>
      <c r="AG72">
        <f t="shared" si="5"/>
        <v>1118.2519561431523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7.0502026816339249</v>
      </c>
      <c r="F73">
        <f>GT_Spot!Q73</f>
        <v>0</v>
      </c>
      <c r="G73">
        <f>PPCL_NG!Q73</f>
        <v>23.091581615179123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734.19608794548026</v>
      </c>
      <c r="P73" s="36">
        <v>68.360000000000014</v>
      </c>
      <c r="Q73" s="36">
        <v>22.159999999999997</v>
      </c>
      <c r="R73" s="38">
        <v>16.93</v>
      </c>
      <c r="S73" s="38">
        <v>0</v>
      </c>
      <c r="T73" s="37">
        <f>SUMPRODUCT(LTA!J73:AN73,LTA!J$101:AN$101,LTA!J$104:AN$104)</f>
        <v>118</v>
      </c>
      <c r="U73" s="37">
        <f>SUMPRODUCT(LTA!J73:AN73,LTA!J$102:AN$102,LTA!J$104:AN$104)</f>
        <v>137.99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-79.8</v>
      </c>
      <c r="AA73" s="75">
        <f>STOA!I73</f>
        <v>211.95999999999998</v>
      </c>
      <c r="AB73" s="75">
        <f>-STOA!O73</f>
        <v>-38</v>
      </c>
      <c r="AC73">
        <f t="shared" si="3"/>
        <v>13.620645451299577</v>
      </c>
      <c r="AD73">
        <f t="shared" si="4"/>
        <v>1132.1030167909937</v>
      </c>
      <c r="AE73">
        <f>'IDT-1'!C73</f>
        <v>0</v>
      </c>
      <c r="AF73" s="24"/>
      <c r="AG73">
        <f t="shared" si="5"/>
        <v>1132.1030167909937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-81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7.0502026816339249</v>
      </c>
      <c r="F74">
        <f>GT_Spot!Q74</f>
        <v>0</v>
      </c>
      <c r="G74">
        <f>PPCL_NG!Q74</f>
        <v>23.091581615179123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738.39603073746957</v>
      </c>
      <c r="P74" s="36">
        <v>68.360000000000014</v>
      </c>
      <c r="Q74" s="36">
        <v>22.159999999999997</v>
      </c>
      <c r="R74" s="38">
        <v>15.7</v>
      </c>
      <c r="S74" s="38">
        <v>0</v>
      </c>
      <c r="T74" s="37">
        <f>SUMPRODUCT(LTA!J74:AN74,LTA!J$101:AN$101,LTA!J$104:AN$104)</f>
        <v>109.85</v>
      </c>
      <c r="U74" s="37">
        <f>SUMPRODUCT(LTA!J74:AN74,LTA!J$102:AN$102,LTA!J$104:AN$104)</f>
        <v>137.98000000000002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-73</v>
      </c>
      <c r="AA74" s="75">
        <f>STOA!I74</f>
        <v>208.32999999999998</v>
      </c>
      <c r="AB74" s="75">
        <f>-STOA!O74</f>
        <v>-38</v>
      </c>
      <c r="AC74">
        <f t="shared" si="3"/>
        <v>13.393876405496199</v>
      </c>
      <c r="AD74">
        <f t="shared" si="4"/>
        <v>1140.3097286287864</v>
      </c>
      <c r="AE74">
        <f>'IDT-1'!C74</f>
        <v>0</v>
      </c>
      <c r="AF74" s="24"/>
      <c r="AG74">
        <f t="shared" si="5"/>
        <v>1140.3097286287864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-71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7.1156844402868726</v>
      </c>
      <c r="F75">
        <f>GT_Spot!Q75</f>
        <v>0</v>
      </c>
      <c r="G75">
        <f>PPCL_NG!Q75</f>
        <v>23.091581615179123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748.99497782844776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102.67999999999999</v>
      </c>
      <c r="U75" s="37">
        <f>SUMPRODUCT(LTA!J75:AN75,LTA!J$102:AN$102,LTA!J$104:AN$104)</f>
        <v>138.12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-113</v>
      </c>
      <c r="AA75" s="75">
        <f>STOA!I75</f>
        <v>243.98000000000002</v>
      </c>
      <c r="AB75" s="75">
        <f>-STOA!O75</f>
        <v>-28</v>
      </c>
      <c r="AC75">
        <f t="shared" si="3"/>
        <v>13.965422607782962</v>
      </c>
      <c r="AD75">
        <f t="shared" si="4"/>
        <v>1122.3226112761306</v>
      </c>
      <c r="AE75">
        <f>'IDT-1'!C75</f>
        <v>0</v>
      </c>
      <c r="AF75" s="24"/>
      <c r="AG75">
        <f t="shared" si="5"/>
        <v>1122.3226112761306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-82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7.1156844402868726</v>
      </c>
      <c r="F76">
        <f>GT_Spot!Q76</f>
        <v>0</v>
      </c>
      <c r="G76">
        <f>PPCL_NG!Q76</f>
        <v>23.091581615179123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763.6532022066807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94.94</v>
      </c>
      <c r="U76" s="37">
        <f>SUMPRODUCT(LTA!J76:AN76,LTA!J$102:AN$102,LTA!J$104:AN$104)</f>
        <v>137.98000000000002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-133</v>
      </c>
      <c r="AA76" s="75">
        <f>STOA!I76</f>
        <v>242.86</v>
      </c>
      <c r="AB76" s="75">
        <f>-STOA!O76</f>
        <v>-28</v>
      </c>
      <c r="AC76">
        <f t="shared" si="3"/>
        <v>14.024093109833606</v>
      </c>
      <c r="AD76">
        <f t="shared" si="4"/>
        <v>1126.9221651523133</v>
      </c>
      <c r="AE76">
        <f>'IDT-1'!C76</f>
        <v>0</v>
      </c>
      <c r="AF76" s="24"/>
      <c r="AG76">
        <f t="shared" si="5"/>
        <v>1126.9221651523133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-63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7.1156844402868726</v>
      </c>
      <c r="F77">
        <f>GT_Spot!Q77</f>
        <v>0</v>
      </c>
      <c r="G77">
        <f>PPCL_NG!Q77</f>
        <v>23.091581615179123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774.56655140832049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88.210000000000008</v>
      </c>
      <c r="U77" s="37">
        <f>SUMPRODUCT(LTA!J77:AN77,LTA!J$102:AN$102,LTA!J$104:AN$104)</f>
        <v>103.47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-143</v>
      </c>
      <c r="AA77" s="75">
        <f>STOA!I77</f>
        <v>242.01</v>
      </c>
      <c r="AB77" s="75">
        <f>-STOA!O77</f>
        <v>-28</v>
      </c>
      <c r="AC77">
        <f t="shared" si="3"/>
        <v>13.696469817674865</v>
      </c>
      <c r="AD77">
        <f t="shared" si="4"/>
        <v>1102.0731376461117</v>
      </c>
      <c r="AE77">
        <f>'IDT-1'!C77</f>
        <v>0</v>
      </c>
      <c r="AF77" s="24"/>
      <c r="AG77">
        <f t="shared" si="5"/>
        <v>1102.0731376461117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-47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7.3661929241003934</v>
      </c>
      <c r="F78">
        <f>GT_Spot!Q78</f>
        <v>0</v>
      </c>
      <c r="G78">
        <f>PPCL_NG!Q78</f>
        <v>23.091581615179123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798.77387209099288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82.34</v>
      </c>
      <c r="U78" s="37">
        <f>SUMPRODUCT(LTA!J78:AN78,LTA!J$102:AN$102,LTA!J$104:AN$104)</f>
        <v>103.43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-240</v>
      </c>
      <c r="AA78" s="75">
        <f>STOA!I78</f>
        <v>240.76</v>
      </c>
      <c r="AB78" s="75">
        <f>-STOA!O78</f>
        <v>-28</v>
      </c>
      <c r="AC78">
        <f t="shared" si="3"/>
        <v>14.65005309044971</v>
      </c>
      <c r="AD78">
        <f t="shared" si="4"/>
        <v>1109.0373835398225</v>
      </c>
      <c r="AE78">
        <f>'IDT-1'!C78</f>
        <v>0</v>
      </c>
      <c r="AF78" s="24"/>
      <c r="AG78">
        <f t="shared" si="5"/>
        <v>1109.0373835398225</v>
      </c>
      <c r="AI78" s="34">
        <f>PXIL!I78</f>
        <v>0</v>
      </c>
      <c r="AJ78" s="34">
        <f>PXIL!O78</f>
        <v>0</v>
      </c>
      <c r="AK78" s="34">
        <f>RTM_IEX!I78</f>
        <v>40.619999999999997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7.3661929241003934</v>
      </c>
      <c r="F79">
        <f>GT_Spot!Q79</f>
        <v>0</v>
      </c>
      <c r="G79">
        <f>PPCL_NG!Q79</f>
        <v>23.091581615179123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854.05966435354674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79.010000000000005</v>
      </c>
      <c r="U79" s="37">
        <f>SUMPRODUCT(LTA!J79:AN79,LTA!J$102:AN$102,LTA!J$104:AN$104)</f>
        <v>103.44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-180</v>
      </c>
      <c r="AA79" s="75">
        <f>STOA!I79</f>
        <v>242.18</v>
      </c>
      <c r="AB79" s="75">
        <f>-STOA!O79</f>
        <v>-108</v>
      </c>
      <c r="AC79">
        <f t="shared" si="3"/>
        <v>15.561423539357763</v>
      </c>
      <c r="AD79">
        <f t="shared" si="4"/>
        <v>1030.8918053534687</v>
      </c>
      <c r="AE79">
        <f>'IDT-1'!C79</f>
        <v>0</v>
      </c>
      <c r="AF79" s="24"/>
      <c r="AG79">
        <f t="shared" si="5"/>
        <v>1030.8918053534687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7.3661929241003934</v>
      </c>
      <c r="F80">
        <f>GT_Spot!Q80</f>
        <v>0</v>
      </c>
      <c r="G80">
        <f>PPCL_NG!Q80</f>
        <v>23.091581615179123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870.9833836020855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77.569999999999993</v>
      </c>
      <c r="U80" s="37">
        <f>SUMPRODUCT(LTA!J80:AN80,LTA!J$102:AN$102,LTA!J$104:AN$104)</f>
        <v>103.36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-180</v>
      </c>
      <c r="AA80" s="75">
        <f>STOA!I80</f>
        <v>241.06</v>
      </c>
      <c r="AB80" s="75">
        <f>-STOA!O80</f>
        <v>-108</v>
      </c>
      <c r="AC80">
        <f t="shared" si="3"/>
        <v>15.935707839366369</v>
      </c>
      <c r="AD80">
        <f t="shared" si="4"/>
        <v>1016.8012403019984</v>
      </c>
      <c r="AE80">
        <f>'IDT-1'!C80</f>
        <v>0</v>
      </c>
      <c r="AF80" s="24"/>
      <c r="AG80">
        <f t="shared" si="5"/>
        <v>1016.8012403019984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-98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7.3661929241003934</v>
      </c>
      <c r="F81">
        <f>GT_Spot!Q81</f>
        <v>0</v>
      </c>
      <c r="G81">
        <f>PPCL_NG!Q81</f>
        <v>23.091581615179123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870.71745681617756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78.02</v>
      </c>
      <c r="U81" s="37">
        <f>SUMPRODUCT(LTA!J81:AN81,LTA!J$102:AN$102,LTA!J$104:AN$104)</f>
        <v>102.59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-185</v>
      </c>
      <c r="AA81" s="75">
        <f>STOA!I81</f>
        <v>240.46999999999997</v>
      </c>
      <c r="AB81" s="75">
        <f>-STOA!O81</f>
        <v>-108</v>
      </c>
      <c r="AC81">
        <f t="shared" si="3"/>
        <v>15.632381475417933</v>
      </c>
      <c r="AD81">
        <f t="shared" si="4"/>
        <v>1048.9286398800391</v>
      </c>
      <c r="AE81">
        <f>'IDT-1'!C81</f>
        <v>0</v>
      </c>
      <c r="AF81" s="24"/>
      <c r="AG81">
        <f t="shared" si="5"/>
        <v>1048.9286398800391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7.3661929241003934</v>
      </c>
      <c r="F82">
        <f>GT_Spot!Q82</f>
        <v>0</v>
      </c>
      <c r="G82">
        <f>PPCL_NG!Q82</f>
        <v>23.091581615179123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869.76824693936601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77.709999999999994</v>
      </c>
      <c r="U82" s="37">
        <f>SUMPRODUCT(LTA!J82:AN82,LTA!J$102:AN$102,LTA!J$104:AN$104)</f>
        <v>101.94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-195</v>
      </c>
      <c r="AA82" s="75">
        <f>STOA!I82</f>
        <v>240.33999999999997</v>
      </c>
      <c r="AB82" s="75">
        <f>-STOA!O82</f>
        <v>-108</v>
      </c>
      <c r="AC82">
        <f t="shared" si="3"/>
        <v>15.623314556024187</v>
      </c>
      <c r="AD82">
        <f t="shared" si="4"/>
        <v>1045.8984969226212</v>
      </c>
      <c r="AE82">
        <f>'IDT-1'!C82</f>
        <v>0</v>
      </c>
      <c r="AF82" s="24"/>
      <c r="AG82">
        <f t="shared" si="5"/>
        <v>1045.8984969226212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-51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7.3661929241003934</v>
      </c>
      <c r="F83">
        <f>GT_Spot!Q83</f>
        <v>0</v>
      </c>
      <c r="G83">
        <f>PPCL_NG!Q83</f>
        <v>23.091581615179123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873.68206190556486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74.489999999999995</v>
      </c>
      <c r="U83" s="37">
        <f>SUMPRODUCT(LTA!J83:AN83,LTA!J$102:AN$102,LTA!J$104:AN$104)</f>
        <v>100.91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-210</v>
      </c>
      <c r="AA83" s="75">
        <f>STOA!I83</f>
        <v>240.29000000000002</v>
      </c>
      <c r="AB83" s="75">
        <f>-STOA!O83</f>
        <v>-108</v>
      </c>
      <c r="AC83">
        <f t="shared" si="3"/>
        <v>15.664306765337715</v>
      </c>
      <c r="AD83">
        <f t="shared" si="4"/>
        <v>1040.4713196795067</v>
      </c>
      <c r="AE83">
        <f>'IDT-1'!C83</f>
        <v>0</v>
      </c>
      <c r="AF83" s="24"/>
      <c r="AG83">
        <f t="shared" si="5"/>
        <v>1040.4713196795067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-41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7.3661929241003934</v>
      </c>
      <c r="F84">
        <f>GT_Spot!Q84</f>
        <v>0</v>
      </c>
      <c r="G84">
        <f>PPCL_NG!Q84</f>
        <v>23.091581615179123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871.72771662276489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73.81</v>
      </c>
      <c r="U84" s="37">
        <f>SUMPRODUCT(LTA!J84:AN84,LTA!J$102:AN$102,LTA!J$104:AN$104)</f>
        <v>99.990000000000009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-215</v>
      </c>
      <c r="AA84" s="75">
        <f>STOA!I84</f>
        <v>240.29000000000002</v>
      </c>
      <c r="AB84" s="75">
        <f>-STOA!O84</f>
        <v>-108</v>
      </c>
      <c r="AC84">
        <f t="shared" si="3"/>
        <v>15.659662909415662</v>
      </c>
      <c r="AD84">
        <f t="shared" si="4"/>
        <v>1033.9216182526288</v>
      </c>
      <c r="AE84">
        <f>'IDT-1'!C84</f>
        <v>0</v>
      </c>
      <c r="AF84" s="24"/>
      <c r="AG84">
        <f t="shared" si="5"/>
        <v>1033.9216182526288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-39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7.697916055180511</v>
      </c>
      <c r="F85">
        <f>GT_Spot!Q85</f>
        <v>0</v>
      </c>
      <c r="G85">
        <f>PPCL_NG!Q85</f>
        <v>23.091581615179123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857.6435269070322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72.13</v>
      </c>
      <c r="U85" s="37">
        <f>SUMPRODUCT(LTA!J85:AN85,LTA!J$102:AN$102,LTA!J$104:AN$104)</f>
        <v>134.19999999999999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-205</v>
      </c>
      <c r="AA85" s="75">
        <f>STOA!I85</f>
        <v>240.29000000000002</v>
      </c>
      <c r="AB85" s="75">
        <f>-STOA!O85</f>
        <v>-108</v>
      </c>
      <c r="AC85">
        <f t="shared" si="3"/>
        <v>16.259933452058288</v>
      </c>
      <c r="AD85">
        <f t="shared" si="4"/>
        <v>1003.0988811253335</v>
      </c>
      <c r="AE85">
        <f>'IDT-1'!C85</f>
        <v>0</v>
      </c>
      <c r="AF85" s="24"/>
      <c r="AG85">
        <f t="shared" si="5"/>
        <v>1003.0988811253335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-98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7.697916055180511</v>
      </c>
      <c r="F86">
        <f>GT_Spot!Q86</f>
        <v>0</v>
      </c>
      <c r="G86">
        <f>PPCL_NG!Q86</f>
        <v>23.091581615179123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852.21865230755986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71.44</v>
      </c>
      <c r="U86" s="37">
        <f>SUMPRODUCT(LTA!J86:AN86,LTA!J$102:AN$102,LTA!J$104:AN$104)</f>
        <v>128.87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-205</v>
      </c>
      <c r="AA86" s="75">
        <f>STOA!I86</f>
        <v>240.29000000000002</v>
      </c>
      <c r="AB86" s="75">
        <f>-STOA!O86</f>
        <v>-108</v>
      </c>
      <c r="AC86">
        <f t="shared" si="3"/>
        <v>16.097071662927569</v>
      </c>
      <c r="AD86">
        <f t="shared" si="4"/>
        <v>998.81686831499212</v>
      </c>
      <c r="AE86">
        <f>'IDT-1'!C86</f>
        <v>0</v>
      </c>
      <c r="AF86" s="24"/>
      <c r="AG86">
        <f t="shared" si="5"/>
        <v>998.81686831499212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7.697916055180511</v>
      </c>
      <c r="F87">
        <f>GT_Spot!Q87</f>
        <v>0</v>
      </c>
      <c r="G87">
        <f>PPCL_NG!Q87</f>
        <v>23.091581615179123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852.21865230755986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70.72</v>
      </c>
      <c r="U87" s="37">
        <f>SUMPRODUCT(LTA!J87:AN87,LTA!J$102:AN$102,LTA!J$104:AN$104)</f>
        <v>129.13999999999999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-250</v>
      </c>
      <c r="AA87" s="75">
        <f>STOA!I87</f>
        <v>283.81</v>
      </c>
      <c r="AB87" s="75">
        <f>-STOA!O87</f>
        <v>-108</v>
      </c>
      <c r="AC87">
        <f t="shared" si="3"/>
        <v>16.822334636293181</v>
      </c>
      <c r="AD87">
        <f t="shared" si="4"/>
        <v>1002.1616053416262</v>
      </c>
      <c r="AE87">
        <f>'IDT-1'!C87</f>
        <v>0</v>
      </c>
      <c r="AF87" s="24"/>
      <c r="AG87">
        <f t="shared" si="5"/>
        <v>1002.1616053416262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7.697916055180511</v>
      </c>
      <c r="F88">
        <f>GT_Spot!Q88</f>
        <v>0</v>
      </c>
      <c r="G88">
        <f>PPCL_NG!Q88</f>
        <v>28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851.43691271505668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69.650000000000006</v>
      </c>
      <c r="U88" s="37">
        <f>SUMPRODUCT(LTA!J88:AN88,LTA!J$102:AN$102,LTA!J$104:AN$104)</f>
        <v>129.31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-245</v>
      </c>
      <c r="AA88" s="75">
        <f>STOA!I88</f>
        <v>283.81</v>
      </c>
      <c r="AB88" s="75">
        <f>-STOA!O88</f>
        <v>-108</v>
      </c>
      <c r="AC88">
        <f t="shared" si="3"/>
        <v>16.717557496832647</v>
      </c>
      <c r="AD88">
        <f t="shared" si="4"/>
        <v>1020.4930612734044</v>
      </c>
      <c r="AE88">
        <f>'IDT-1'!C88</f>
        <v>0</v>
      </c>
      <c r="AF88" s="24"/>
      <c r="AG88">
        <f t="shared" si="5"/>
        <v>1020.4930612734044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-75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7.697916055180511</v>
      </c>
      <c r="F89">
        <f>GT_Spot!Q89</f>
        <v>0</v>
      </c>
      <c r="G89">
        <f>PPCL_NG!Q89</f>
        <v>28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848.91801784943777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68.58</v>
      </c>
      <c r="U89" s="37">
        <f>SUMPRODUCT(LTA!J89:AN89,LTA!J$102:AN$102,LTA!J$104:AN$104)</f>
        <v>129.54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-224.99</v>
      </c>
      <c r="AA89" s="75">
        <f>STOA!I89</f>
        <v>283.81</v>
      </c>
      <c r="AB89" s="75">
        <f>-STOA!O89</f>
        <v>-108</v>
      </c>
      <c r="AC89">
        <f t="shared" si="3"/>
        <v>16.554738527907048</v>
      </c>
      <c r="AD89">
        <f t="shared" si="4"/>
        <v>1032.3069853767111</v>
      </c>
      <c r="AE89">
        <f>'IDT-1'!C89</f>
        <v>0</v>
      </c>
      <c r="AF89" s="24"/>
      <c r="AG89">
        <f t="shared" si="5"/>
        <v>1032.3069853767111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7.697916055180511</v>
      </c>
      <c r="F90">
        <f>GT_Spot!Q90</f>
        <v>0</v>
      </c>
      <c r="G90">
        <f>PPCL_NG!Q90</f>
        <v>28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857.38523805351292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68.569999999999993</v>
      </c>
      <c r="U90" s="37">
        <f>SUMPRODUCT(LTA!J90:AN90,LTA!J$102:AN$102,LTA!J$104:AN$104)</f>
        <v>129.48000000000002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-215</v>
      </c>
      <c r="AA90" s="75">
        <f>STOA!I90</f>
        <v>283.81</v>
      </c>
      <c r="AB90" s="75">
        <f>-STOA!O90</f>
        <v>-108</v>
      </c>
      <c r="AC90">
        <f t="shared" si="3"/>
        <v>16.531063444233986</v>
      </c>
      <c r="AD90">
        <f t="shared" si="4"/>
        <v>1051.7178806644595</v>
      </c>
      <c r="AE90">
        <f>'IDT-1'!C90</f>
        <v>0</v>
      </c>
      <c r="AF90" s="24"/>
      <c r="AG90">
        <f t="shared" si="5"/>
        <v>1051.7178806644595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-79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7.697916055180511</v>
      </c>
      <c r="F91">
        <f>GT_Spot!Q91</f>
        <v>0</v>
      </c>
      <c r="G91">
        <f>PPCL_NG!Q91</f>
        <v>23.091581615179123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857.23008616213758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66.44</v>
      </c>
      <c r="U91" s="37">
        <f>SUMPRODUCT(LTA!J91:AN91,LTA!J$102:AN$102,LTA!J$104:AN$104)</f>
        <v>129.43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-219.99</v>
      </c>
      <c r="AA91" s="75">
        <f>STOA!I91</f>
        <v>311.67</v>
      </c>
      <c r="AB91" s="75">
        <f>-STOA!O91</f>
        <v>-108</v>
      </c>
      <c r="AC91">
        <f t="shared" si="3"/>
        <v>16.570349204173112</v>
      </c>
      <c r="AD91">
        <f t="shared" si="4"/>
        <v>1088.3050246283242</v>
      </c>
      <c r="AE91">
        <f>'IDT-1'!C91</f>
        <v>0</v>
      </c>
      <c r="AF91" s="24"/>
      <c r="AG91">
        <f t="shared" si="5"/>
        <v>1088.3050246283242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-58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7.697916055180511</v>
      </c>
      <c r="F92">
        <f>GT_Spot!Q92</f>
        <v>0</v>
      </c>
      <c r="G92">
        <f>PPCL_NG!Q92</f>
        <v>23.091581615179123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857.23008616213758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65.56</v>
      </c>
      <c r="U92" s="37">
        <f>SUMPRODUCT(LTA!J92:AN92,LTA!J$102:AN$102,LTA!J$104:AN$104)</f>
        <v>129.44999999999999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-200</v>
      </c>
      <c r="AA92" s="75">
        <f>STOA!I92</f>
        <v>311.67</v>
      </c>
      <c r="AB92" s="75">
        <f>-STOA!O92</f>
        <v>-108</v>
      </c>
      <c r="AC92">
        <f t="shared" si="3"/>
        <v>16.385307435004428</v>
      </c>
      <c r="AD92">
        <f t="shared" si="4"/>
        <v>1107.6200663974928</v>
      </c>
      <c r="AE92">
        <f>'IDT-1'!C92</f>
        <v>0</v>
      </c>
      <c r="AF92" s="24"/>
      <c r="AG92">
        <f t="shared" si="5"/>
        <v>1107.6200663974928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7.697916055180511</v>
      </c>
      <c r="F93">
        <f>GT_Spot!Q93</f>
        <v>0</v>
      </c>
      <c r="G93">
        <f>PPCL_NG!Q93</f>
        <v>23.091581615179123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856.1914401667085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55.47</v>
      </c>
      <c r="U93" s="37">
        <f>SUMPRODUCT(LTA!J93:AN93,LTA!J$102:AN$102,LTA!J$104:AN$104)</f>
        <v>129.71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-180</v>
      </c>
      <c r="AA93" s="75">
        <f>STOA!I93</f>
        <v>311.67</v>
      </c>
      <c r="AB93" s="75">
        <f>-STOA!O93</f>
        <v>-108</v>
      </c>
      <c r="AC93">
        <f t="shared" si="3"/>
        <v>16.032197652100987</v>
      </c>
      <c r="AD93">
        <f t="shared" si="4"/>
        <v>1126.1045301849674</v>
      </c>
      <c r="AE93">
        <f>'IDT-1'!C93</f>
        <v>0</v>
      </c>
      <c r="AF93" s="24"/>
      <c r="AG93">
        <f t="shared" si="5"/>
        <v>1126.1045301849674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-49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7.697916055180511</v>
      </c>
      <c r="F94">
        <f>GT_Spot!Q94</f>
        <v>0</v>
      </c>
      <c r="G94">
        <f>PPCL_NG!Q94</f>
        <v>23.091581615179123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856.1914401667085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54.09</v>
      </c>
      <c r="U94" s="37">
        <f>SUMPRODUCT(LTA!J94:AN94,LTA!J$102:AN$102,LTA!J$104:AN$104)</f>
        <v>126.37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-150</v>
      </c>
      <c r="AA94" s="75">
        <f>STOA!I94</f>
        <v>311.67</v>
      </c>
      <c r="AB94" s="75">
        <f>-STOA!O94</f>
        <v>-108</v>
      </c>
      <c r="AC94">
        <f t="shared" si="3"/>
        <v>15.688805316346347</v>
      </c>
      <c r="AD94">
        <f t="shared" si="4"/>
        <v>1155.7279225207219</v>
      </c>
      <c r="AE94">
        <f>'IDT-1'!C94</f>
        <v>-10.983000000000001</v>
      </c>
      <c r="AF94" s="24"/>
      <c r="AG94">
        <f t="shared" si="5"/>
        <v>1144.744922520722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7.697916055180511</v>
      </c>
      <c r="F95">
        <f>GT_Spot!Q95</f>
        <v>0</v>
      </c>
      <c r="G95">
        <f>PPCL_NG!Q95</f>
        <v>23.091581615179123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844.46715251411217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53.26</v>
      </c>
      <c r="U95" s="37">
        <f>SUMPRODUCT(LTA!J95:AN95,LTA!J$102:AN$102,LTA!J$104:AN$104)</f>
        <v>126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-110</v>
      </c>
      <c r="AA95" s="75">
        <f>STOA!I95</f>
        <v>311.67</v>
      </c>
      <c r="AB95" s="75">
        <f>-STOA!O95</f>
        <v>-108</v>
      </c>
      <c r="AC95">
        <f t="shared" si="3"/>
        <v>14.820430745616896</v>
      </c>
      <c r="AD95">
        <f t="shared" si="4"/>
        <v>1228.672009438855</v>
      </c>
      <c r="AE95">
        <f>'IDT-1'!C95</f>
        <v>-31.789000000000001</v>
      </c>
      <c r="AF95" s="24"/>
      <c r="AG95">
        <f t="shared" si="5"/>
        <v>1196.883009438855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7.697916055180511</v>
      </c>
      <c r="F96">
        <f>GT_Spot!Q96</f>
        <v>0</v>
      </c>
      <c r="G96">
        <f>PPCL_NG!Q96</f>
        <v>23.091581615179123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836.69876493148388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50.16</v>
      </c>
      <c r="U96" s="37">
        <f>SUMPRODUCT(LTA!J96:AN96,LTA!J$102:AN$102,LTA!J$104:AN$104)</f>
        <v>124.92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-90</v>
      </c>
      <c r="AA96" s="75">
        <f>STOA!I96</f>
        <v>311.67</v>
      </c>
      <c r="AB96" s="75">
        <f>-STOA!O96</f>
        <v>-108</v>
      </c>
      <c r="AC96">
        <f t="shared" si="3"/>
        <v>14.537722384445859</v>
      </c>
      <c r="AD96">
        <f t="shared" si="4"/>
        <v>1237.0063302173976</v>
      </c>
      <c r="AE96">
        <f>'IDT-1'!C96</f>
        <v>-42.029000000000003</v>
      </c>
      <c r="AF96" s="24"/>
      <c r="AG96">
        <f t="shared" si="5"/>
        <v>1194.9773302173976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7.697916055180511</v>
      </c>
      <c r="F97">
        <f>GT_Spot!Q97</f>
        <v>0</v>
      </c>
      <c r="G97">
        <f>PPCL_NG!Q97</f>
        <v>23.091581615179123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828.57287508490072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40.729999999999997</v>
      </c>
      <c r="U97" s="37">
        <f>SUMPRODUCT(LTA!J97:AN97,LTA!J$102:AN$102,LTA!J$104:AN$104)</f>
        <v>123.48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-70</v>
      </c>
      <c r="AA97" s="75">
        <f>STOA!I97</f>
        <v>311.67</v>
      </c>
      <c r="AB97" s="75">
        <f>-STOA!O97</f>
        <v>-108</v>
      </c>
      <c r="AC97">
        <f t="shared" si="3"/>
        <v>14.307044003352024</v>
      </c>
      <c r="AD97">
        <f t="shared" si="4"/>
        <v>1251.2011187519083</v>
      </c>
      <c r="AE97">
        <f>'IDT-1'!C97</f>
        <v>-49.999000000000002</v>
      </c>
      <c r="AF97" s="24"/>
      <c r="AG97">
        <f t="shared" si="5"/>
        <v>1201.2021187519083</v>
      </c>
      <c r="AI97" s="34">
        <f>PXIL!I97</f>
        <v>0</v>
      </c>
      <c r="AJ97" s="34">
        <f>PXIL!O97</f>
        <v>0</v>
      </c>
      <c r="AK97" s="34">
        <f>RTM_IEX!I97</f>
        <v>12.96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7.697916055180511</v>
      </c>
      <c r="F98">
        <f>GT_Spot!Q98</f>
        <v>0</v>
      </c>
      <c r="G98">
        <f>PPCL_NG!Q98</f>
        <v>23.091581615179123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828.57287508490072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40.909999999999997</v>
      </c>
      <c r="U98" s="37">
        <f>SUMPRODUCT(LTA!J98:AN98,LTA!J$102:AN$102,LTA!J$104:AN$104)</f>
        <v>122.25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-65</v>
      </c>
      <c r="AA98" s="75">
        <f>STOA!I98</f>
        <v>311.67</v>
      </c>
      <c r="AB98" s="75">
        <f>-STOA!O98</f>
        <v>-108</v>
      </c>
      <c r="AC98">
        <f t="shared" si="3"/>
        <v>14.248837365741048</v>
      </c>
      <c r="AD98">
        <f t="shared" si="4"/>
        <v>1254.6893253895194</v>
      </c>
      <c r="AE98">
        <f>'IDT-1'!C98</f>
        <v>-50.042000000000002</v>
      </c>
      <c r="AF98" s="24"/>
      <c r="AG98">
        <f t="shared" si="5"/>
        <v>1204.6473253895194</v>
      </c>
      <c r="AI98" s="34">
        <f>PXIL!I98</f>
        <v>0</v>
      </c>
      <c r="AJ98" s="34">
        <f>PXIL!O98</f>
        <v>0</v>
      </c>
      <c r="AK98" s="34">
        <f>RTM_IEX!I98</f>
        <v>12.44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0.14668154249999993</v>
      </c>
      <c r="E99">
        <f t="shared" si="6"/>
        <v>0.18044064324127423</v>
      </c>
      <c r="F99">
        <f t="shared" si="6"/>
        <v>0</v>
      </c>
      <c r="G99">
        <f t="shared" si="6"/>
        <v>0.5902110227570696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18.001670897750927</v>
      </c>
      <c r="P99" s="36">
        <f t="shared" si="6"/>
        <v>1.3907619162159468</v>
      </c>
      <c r="Q99" s="36">
        <f t="shared" si="6"/>
        <v>0.42450935284782243</v>
      </c>
      <c r="R99" s="38">
        <f t="shared" si="6"/>
        <v>0.29309249999999981</v>
      </c>
      <c r="S99" s="38">
        <f t="shared" si="6"/>
        <v>0</v>
      </c>
      <c r="T99" s="37">
        <f t="shared" si="6"/>
        <v>2.7213649999999991</v>
      </c>
      <c r="U99" s="37">
        <f t="shared" si="6"/>
        <v>2.5574250000000007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-3.8321424999999993</v>
      </c>
      <c r="AA99" s="75">
        <f t="shared" si="6"/>
        <v>6.2087249999999976</v>
      </c>
      <c r="AB99" s="75">
        <f t="shared" si="6"/>
        <v>-2.8513500000000005</v>
      </c>
      <c r="AC99">
        <f t="shared" si="6"/>
        <v>0.35596824689274675</v>
      </c>
      <c r="AD99">
        <f t="shared" si="6"/>
        <v>24.373704628420292</v>
      </c>
      <c r="AE99">
        <f t="shared" si="6"/>
        <v>-4.6210500000000002E-2</v>
      </c>
      <c r="AG99">
        <f t="shared" si="6"/>
        <v>24.327494128420295</v>
      </c>
      <c r="AI99">
        <f t="shared" si="6"/>
        <v>0</v>
      </c>
      <c r="AJ99">
        <f t="shared" si="6"/>
        <v>0</v>
      </c>
      <c r="AK99">
        <f t="shared" si="6"/>
        <v>4.0682500000000003E-2</v>
      </c>
      <c r="AL99">
        <f t="shared" si="6"/>
        <v>-1.1100000000000001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45082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11.169423844837421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868.68279265497529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430.15000000000003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-75</v>
      </c>
      <c r="AA3" s="75">
        <f>STOA!J3</f>
        <v>78.8</v>
      </c>
      <c r="AB3" s="75">
        <f>-STOA!P3</f>
        <v>0</v>
      </c>
      <c r="AC3">
        <f>SUMIF(B3:AB3,"&gt;0")*$AC$2-SUMIF(B3:AB3,"&lt;0")*($AC$2/(1-$AC$2))+SUMIF(AI3:AR3,"&gt;0")*$AC$2-SUMIF(AI3:AR3,"&lt;0")*($AC$2/(1-$AC$2))</f>
        <v>14.131356337224179</v>
      </c>
      <c r="AD3">
        <f>SUM(B3:AB3,AI3:AR3)-AC3</f>
        <v>1437.7642601625885</v>
      </c>
      <c r="AE3">
        <f>'IDT-1'!F3</f>
        <v>0</v>
      </c>
      <c r="AF3" s="24"/>
      <c r="AG3">
        <f>SUM(AD3:AF3)</f>
        <v>1437.7642601625885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11.169423844837421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868.91428679761964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430.43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-87</v>
      </c>
      <c r="AA4" s="75">
        <f>STOA!J4</f>
        <v>78.8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14.242395015945794</v>
      </c>
      <c r="AD4">
        <f t="shared" ref="AD4:AD67" si="1">SUM(B4:AB4,AI4:AR4)-AC4</f>
        <v>1426.1647156265112</v>
      </c>
      <c r="AE4">
        <f>'IDT-1'!F4</f>
        <v>0</v>
      </c>
      <c r="AF4" s="24"/>
      <c r="AG4">
        <f t="shared" ref="AG4:AG67" si="2">SUM(AD4:AF4)</f>
        <v>1426.1647156265112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11.169423844837421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866.03452738461965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430.26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-99</v>
      </c>
      <c r="AA5" s="75">
        <f>STOA!J5</f>
        <v>78.8</v>
      </c>
      <c r="AB5" s="75">
        <f>-STOA!P5</f>
        <v>0</v>
      </c>
      <c r="AC5">
        <f t="shared" si="0"/>
        <v>14.379558663377736</v>
      </c>
      <c r="AD5">
        <f t="shared" si="1"/>
        <v>1417.5077925660792</v>
      </c>
      <c r="AE5">
        <f>'IDT-1'!F5</f>
        <v>0</v>
      </c>
      <c r="AF5" s="24"/>
      <c r="AG5">
        <f t="shared" si="2"/>
        <v>1417.5077925660792</v>
      </c>
      <c r="AI5" s="34">
        <f>PXIL!J5</f>
        <v>0</v>
      </c>
      <c r="AJ5" s="34">
        <f>PXIL!P5</f>
        <v>0</v>
      </c>
      <c r="AK5" s="34">
        <f>RTM_IEX!J5</f>
        <v>6.53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11.169423844837421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861.421575853685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430.59000000000003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-113</v>
      </c>
      <c r="AA6" s="75">
        <f>STOA!J6</f>
        <v>78.8</v>
      </c>
      <c r="AB6" s="75">
        <f>-STOA!P6</f>
        <v>0</v>
      </c>
      <c r="AC6">
        <f t="shared" si="0"/>
        <v>14.467834475216248</v>
      </c>
      <c r="AD6">
        <f t="shared" si="1"/>
        <v>1399.326565223306</v>
      </c>
      <c r="AE6">
        <f>'IDT-1'!F6</f>
        <v>0</v>
      </c>
      <c r="AF6" s="24"/>
      <c r="AG6">
        <f t="shared" si="2"/>
        <v>1399.326565223306</v>
      </c>
      <c r="AI6" s="34">
        <f>PXIL!J6</f>
        <v>0</v>
      </c>
      <c r="AJ6" s="34">
        <f>PXIL!P6</f>
        <v>0</v>
      </c>
      <c r="AK6" s="34">
        <f>RTM_IEX!J6</f>
        <v>6.72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11.171118285882008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903.94532476556162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430.61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-133</v>
      </c>
      <c r="AA7" s="75">
        <f>STOA!J7</f>
        <v>78.699999999999989</v>
      </c>
      <c r="AB7" s="75">
        <f>-STOA!P7</f>
        <v>0</v>
      </c>
      <c r="AC7">
        <f t="shared" si="0"/>
        <v>15.359296665664651</v>
      </c>
      <c r="AD7">
        <f t="shared" si="1"/>
        <v>1369.1605463857788</v>
      </c>
      <c r="AE7">
        <f>'IDT-1'!F7</f>
        <v>0</v>
      </c>
      <c r="AF7" s="24"/>
      <c r="AG7">
        <f t="shared" si="2"/>
        <v>1369.1605463857788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11.171118285882008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902.22146042110535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430.72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-152</v>
      </c>
      <c r="AA8" s="75">
        <f>STOA!J8</f>
        <v>78.699999999999989</v>
      </c>
      <c r="AB8" s="75">
        <f>-STOA!P8</f>
        <v>0</v>
      </c>
      <c r="AC8">
        <f t="shared" si="0"/>
        <v>15.424997807133192</v>
      </c>
      <c r="AD8">
        <f t="shared" si="1"/>
        <v>1358.4809808998543</v>
      </c>
      <c r="AE8">
        <f>'IDT-1'!F8</f>
        <v>0</v>
      </c>
      <c r="AF8" s="24"/>
      <c r="AG8">
        <f t="shared" si="2"/>
        <v>1358.4809808998543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11.171118285882008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901.4385722432213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426.59000000000003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-172</v>
      </c>
      <c r="AA9" s="75">
        <f>STOA!J9</f>
        <v>78.699999999999989</v>
      </c>
      <c r="AB9" s="75">
        <f>-STOA!P9</f>
        <v>0</v>
      </c>
      <c r="AC9">
        <f t="shared" si="0"/>
        <v>15.736889492055628</v>
      </c>
      <c r="AD9">
        <f t="shared" si="1"/>
        <v>1313.2562010370477</v>
      </c>
      <c r="AE9">
        <f>'IDT-1'!F9</f>
        <v>0</v>
      </c>
      <c r="AF9" s="24"/>
      <c r="AG9">
        <f t="shared" si="2"/>
        <v>1313.2562010370477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-55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11.171118285882008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900.14411001306235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426.57000000000005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-190</v>
      </c>
      <c r="AA10" s="75">
        <f>STOA!J10</f>
        <v>78.699999999999989</v>
      </c>
      <c r="AB10" s="75">
        <f>-STOA!P10</f>
        <v>0</v>
      </c>
      <c r="AC10">
        <f t="shared" si="0"/>
        <v>15.885128519829744</v>
      </c>
      <c r="AD10">
        <f t="shared" si="1"/>
        <v>1293.7934997791147</v>
      </c>
      <c r="AE10">
        <f>'IDT-1'!F10</f>
        <v>0</v>
      </c>
      <c r="AF10" s="24"/>
      <c r="AG10">
        <f t="shared" si="2"/>
        <v>1293.7934997791147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11.171118285882008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891.99282741457546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426.52000000000004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-203</v>
      </c>
      <c r="AA11" s="75">
        <f>STOA!J11</f>
        <v>78.61</v>
      </c>
      <c r="AB11" s="75">
        <f>-STOA!P11</f>
        <v>0</v>
      </c>
      <c r="AC11">
        <f t="shared" si="0"/>
        <v>15.971971528362571</v>
      </c>
      <c r="AD11">
        <f t="shared" si="1"/>
        <v>1267.415374172095</v>
      </c>
      <c r="AE11">
        <f>'IDT-1'!F11</f>
        <v>0</v>
      </c>
      <c r="AF11" s="24"/>
      <c r="AG11">
        <f t="shared" si="2"/>
        <v>1267.415374172095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11.171118285882008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891.33170957812547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426.57000000000005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-213</v>
      </c>
      <c r="AA12" s="75">
        <f>STOA!J12</f>
        <v>78.61</v>
      </c>
      <c r="AB12" s="75">
        <f>-STOA!P12</f>
        <v>0</v>
      </c>
      <c r="AC12">
        <f t="shared" si="0"/>
        <v>16.144156241845721</v>
      </c>
      <c r="AD12">
        <f t="shared" si="1"/>
        <v>1246.6320716221617</v>
      </c>
      <c r="AE12">
        <f>'IDT-1'!F12</f>
        <v>0</v>
      </c>
      <c r="AF12" s="24"/>
      <c r="AG12">
        <f t="shared" si="2"/>
        <v>1246.6320716221617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11.171118285882008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874.46541524005272</v>
      </c>
      <c r="P13" s="36">
        <v>75.143728477149807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426.89000000000004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-230</v>
      </c>
      <c r="AA13" s="75">
        <f>STOA!J13</f>
        <v>78.61</v>
      </c>
      <c r="AB13" s="75">
        <f>-STOA!P13</f>
        <v>0</v>
      </c>
      <c r="AC13">
        <f t="shared" si="0"/>
        <v>16.149509830146918</v>
      </c>
      <c r="AD13">
        <f t="shared" si="1"/>
        <v>1213.0841521729376</v>
      </c>
      <c r="AE13">
        <f>'IDT-1'!F13</f>
        <v>0</v>
      </c>
      <c r="AF13" s="24"/>
      <c r="AG13">
        <f t="shared" si="2"/>
        <v>1213.0841521729376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11.171118285882008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874.13257924914296</v>
      </c>
      <c r="P14" s="36">
        <v>75.143728477149807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427.41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-245</v>
      </c>
      <c r="AA14" s="75">
        <f>STOA!J14</f>
        <v>78.61</v>
      </c>
      <c r="AB14" s="75">
        <f>-STOA!P14</f>
        <v>0</v>
      </c>
      <c r="AC14">
        <f t="shared" si="0"/>
        <v>16.284328786259842</v>
      </c>
      <c r="AD14">
        <f t="shared" si="1"/>
        <v>1198.1364972259148</v>
      </c>
      <c r="AE14">
        <f>'IDT-1'!F14</f>
        <v>0</v>
      </c>
      <c r="AF14" s="24"/>
      <c r="AG14">
        <f t="shared" si="2"/>
        <v>1198.1364972259148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11.171118285882008</v>
      </c>
      <c r="F15">
        <f>GT_Spot!T15</f>
        <v>0</v>
      </c>
      <c r="G15">
        <f>PPCL_NG!T15</f>
        <v>29.998026445628579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874.31251532163071</v>
      </c>
      <c r="P15" s="36">
        <v>75.143728477149807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427.07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-259</v>
      </c>
      <c r="AA15" s="75">
        <f>STOA!J15</f>
        <v>78.52</v>
      </c>
      <c r="AB15" s="75">
        <f>-STOA!P15</f>
        <v>0</v>
      </c>
      <c r="AC15">
        <f t="shared" si="0"/>
        <v>16.495185916951954</v>
      </c>
      <c r="AD15">
        <f t="shared" si="1"/>
        <v>1173.6736026133392</v>
      </c>
      <c r="AE15">
        <f>'IDT-1'!F15</f>
        <v>0</v>
      </c>
      <c r="AF15" s="24"/>
      <c r="AG15">
        <f t="shared" si="2"/>
        <v>1173.6736026133392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11.171118285882008</v>
      </c>
      <c r="F16">
        <f>GT_Spot!T16</f>
        <v>0</v>
      </c>
      <c r="G16">
        <f>PPCL_NG!T16</f>
        <v>29.998026445628579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874.3126717664411</v>
      </c>
      <c r="P16" s="36">
        <v>75.143728477149807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427.2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-273</v>
      </c>
      <c r="AA16" s="75">
        <f>STOA!J16</f>
        <v>78.52</v>
      </c>
      <c r="AB16" s="75">
        <f>-STOA!P16</f>
        <v>0</v>
      </c>
      <c r="AC16">
        <f t="shared" si="0"/>
        <v>16.620625078977021</v>
      </c>
      <c r="AD16">
        <f t="shared" si="1"/>
        <v>1159.6783198961243</v>
      </c>
      <c r="AE16">
        <f>'IDT-1'!F16</f>
        <v>0</v>
      </c>
      <c r="AF16" s="24"/>
      <c r="AG16">
        <f t="shared" si="2"/>
        <v>1159.6783198961243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11.171118285882008</v>
      </c>
      <c r="F17">
        <f>GT_Spot!T17</f>
        <v>0</v>
      </c>
      <c r="G17">
        <f>PPCL_NG!T17</f>
        <v>29.998026445628579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775.6751435962243</v>
      </c>
      <c r="P17" s="36">
        <v>75.143728477149807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381.65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-37</v>
      </c>
      <c r="AA17" s="75">
        <f>STOA!J17</f>
        <v>78.52</v>
      </c>
      <c r="AB17" s="75">
        <f>-STOA!P17</f>
        <v>0</v>
      </c>
      <c r="AC17">
        <f t="shared" si="0"/>
        <v>14.29527765593787</v>
      </c>
      <c r="AD17">
        <f t="shared" si="1"/>
        <v>1136.8161391489468</v>
      </c>
      <c r="AE17">
        <f>'IDT-1'!F17</f>
        <v>0</v>
      </c>
      <c r="AF17" s="24"/>
      <c r="AG17">
        <f t="shared" si="2"/>
        <v>1136.8161391489468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-197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11.171118285882008</v>
      </c>
      <c r="F18">
        <f>GT_Spot!T18</f>
        <v>0</v>
      </c>
      <c r="G18">
        <f>PPCL_NG!T18</f>
        <v>29.998026445628579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654.73014655438044</v>
      </c>
      <c r="P18" s="36">
        <v>75.143728477149807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381.59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-51</v>
      </c>
      <c r="AA18" s="75">
        <f>STOA!J18</f>
        <v>78.52</v>
      </c>
      <c r="AB18" s="75">
        <f>-STOA!P18</f>
        <v>0</v>
      </c>
      <c r="AC18">
        <f t="shared" si="0"/>
        <v>12.360377184794501</v>
      </c>
      <c r="AD18">
        <f t="shared" si="1"/>
        <v>1115.7460425782463</v>
      </c>
      <c r="AE18">
        <f>'IDT-1'!F18</f>
        <v>0</v>
      </c>
      <c r="AF18" s="24"/>
      <c r="AG18">
        <f t="shared" si="2"/>
        <v>1115.7460425782463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11.166238950670088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552.68566832548515</v>
      </c>
      <c r="P19" s="36">
        <v>75.143728477149807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405.11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-77.8</v>
      </c>
      <c r="AA19" s="75">
        <f>STOA!J19</f>
        <v>78.430000000000007</v>
      </c>
      <c r="AB19" s="75">
        <f>-STOA!P19</f>
        <v>0</v>
      </c>
      <c r="AC19">
        <f t="shared" si="0"/>
        <v>11.196227821328037</v>
      </c>
      <c r="AD19">
        <f t="shared" si="1"/>
        <v>1091.4928079319773</v>
      </c>
      <c r="AE19">
        <f>'IDT-1'!F19</f>
        <v>0</v>
      </c>
      <c r="AF19" s="24"/>
      <c r="AG19">
        <f t="shared" si="2"/>
        <v>1091.4928079319773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11.169423844837421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607.38929994739829</v>
      </c>
      <c r="P20" s="36">
        <v>75.143728477149807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380.19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-73.099999999999994</v>
      </c>
      <c r="AA20" s="75">
        <f>STOA!J20</f>
        <v>78.430000000000007</v>
      </c>
      <c r="AB20" s="75">
        <f>-STOA!P20</f>
        <v>0</v>
      </c>
      <c r="AC20">
        <f t="shared" si="0"/>
        <v>11.904921621035967</v>
      </c>
      <c r="AD20">
        <f t="shared" si="1"/>
        <v>1070.2709306483496</v>
      </c>
      <c r="AE20">
        <f>'IDT-1'!F20</f>
        <v>0</v>
      </c>
      <c r="AF20" s="24"/>
      <c r="AG20">
        <f t="shared" si="2"/>
        <v>1070.2709306483496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11.169423844837421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602.15644936060346</v>
      </c>
      <c r="P21" s="36">
        <v>75.143728477149807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424.94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-258.10000000000002</v>
      </c>
      <c r="AA21" s="75">
        <f>STOA!J21</f>
        <v>78.430000000000007</v>
      </c>
      <c r="AB21" s="75">
        <f>-STOA!P21</f>
        <v>0</v>
      </c>
      <c r="AC21">
        <f t="shared" si="0"/>
        <v>13.958198476146588</v>
      </c>
      <c r="AD21">
        <f t="shared" si="1"/>
        <v>1050.434803206444</v>
      </c>
      <c r="AE21">
        <f>'IDT-1'!F21</f>
        <v>0</v>
      </c>
      <c r="AF21" s="24"/>
      <c r="AG21">
        <f t="shared" si="2"/>
        <v>1050.434803206444</v>
      </c>
      <c r="AI21" s="34">
        <f>PXIL!J21</f>
        <v>0</v>
      </c>
      <c r="AJ21" s="34">
        <f>PXIL!P21</f>
        <v>0</v>
      </c>
      <c r="AK21" s="34">
        <f>RTM_IEX!J21</f>
        <v>67.7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11.169423844837421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698.77935544490128</v>
      </c>
      <c r="P22" s="36">
        <v>75.143728477149807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425.42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-349</v>
      </c>
      <c r="AA22" s="75">
        <f>STOA!J22</f>
        <v>78.430000000000007</v>
      </c>
      <c r="AB22" s="75">
        <f>-STOA!P22</f>
        <v>0</v>
      </c>
      <c r="AC22">
        <f t="shared" si="0"/>
        <v>15.407029841455966</v>
      </c>
      <c r="AD22">
        <f t="shared" si="1"/>
        <v>1031.0188779254324</v>
      </c>
      <c r="AE22">
        <f>'IDT-1'!F22</f>
        <v>0</v>
      </c>
      <c r="AF22" s="24"/>
      <c r="AG22">
        <f t="shared" si="2"/>
        <v>1031.0188779254324</v>
      </c>
      <c r="AI22" s="34">
        <f>PXIL!J22</f>
        <v>0</v>
      </c>
      <c r="AJ22" s="34">
        <f>PXIL!P22</f>
        <v>0</v>
      </c>
      <c r="AK22" s="34">
        <f>RTM_IEX!J22</f>
        <v>43.53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11.169423844837421</v>
      </c>
      <c r="F23">
        <f>GT_Spot!T23</f>
        <v>0</v>
      </c>
      <c r="G23">
        <f>PPCL_NG!T23</f>
        <v>29.998026445628579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707.20642844552015</v>
      </c>
      <c r="P23" s="36">
        <v>75.143728477149807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424.98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-275.39999999999998</v>
      </c>
      <c r="AA23" s="75">
        <f>STOA!J23</f>
        <v>78.33</v>
      </c>
      <c r="AB23" s="75">
        <f>-STOA!P23</f>
        <v>0</v>
      </c>
      <c r="AC23">
        <f t="shared" si="0"/>
        <v>14.617487081393271</v>
      </c>
      <c r="AD23">
        <f t="shared" si="1"/>
        <v>1049.763520131743</v>
      </c>
      <c r="AE23">
        <f>'IDT-1'!F23</f>
        <v>0</v>
      </c>
      <c r="AF23" s="24"/>
      <c r="AG23">
        <f t="shared" si="2"/>
        <v>1049.763520131743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11.169423844837421</v>
      </c>
      <c r="F24">
        <f>GT_Spot!T24</f>
        <v>0</v>
      </c>
      <c r="G24">
        <f>PPCL_NG!T24</f>
        <v>29.998026445628579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699.35541175632522</v>
      </c>
      <c r="P24" s="36">
        <v>75.143728477149807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403.44000000000005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-159.9</v>
      </c>
      <c r="AA24" s="75">
        <f>STOA!J24</f>
        <v>78.33</v>
      </c>
      <c r="AB24" s="75">
        <f>-STOA!P24</f>
        <v>0</v>
      </c>
      <c r="AC24">
        <f t="shared" si="0"/>
        <v>14.310016433156283</v>
      </c>
      <c r="AD24">
        <f t="shared" si="1"/>
        <v>1026.1799740907845</v>
      </c>
      <c r="AE24">
        <f>'IDT-1'!F24</f>
        <v>0</v>
      </c>
      <c r="AF24" s="24"/>
      <c r="AG24">
        <f t="shared" si="2"/>
        <v>1026.1799740907845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-130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11.169423844837421</v>
      </c>
      <c r="F25">
        <f>GT_Spot!T25</f>
        <v>0</v>
      </c>
      <c r="G25">
        <f>PPCL_NG!T25</f>
        <v>29.998026445628579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796.34475107677997</v>
      </c>
      <c r="P25" s="36">
        <v>75.143728477149807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0.32</v>
      </c>
      <c r="U25" s="37">
        <f>SUMPRODUCT(LTA!J25:AN25,LTA!J$102:AN$102,LTA!J$105:AN$105)</f>
        <v>425.70000000000005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-402</v>
      </c>
      <c r="AA25" s="75">
        <f>STOA!J25</f>
        <v>78.33</v>
      </c>
      <c r="AB25" s="75">
        <f>-STOA!P25</f>
        <v>0</v>
      </c>
      <c r="AC25">
        <f t="shared" si="0"/>
        <v>16.535027264858286</v>
      </c>
      <c r="AD25">
        <f t="shared" si="1"/>
        <v>1011.4243025795375</v>
      </c>
      <c r="AE25">
        <f>'IDT-1'!F25</f>
        <v>0</v>
      </c>
      <c r="AF25" s="24"/>
      <c r="AG25">
        <f t="shared" si="2"/>
        <v>1011.4243025795375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11.169423844837421</v>
      </c>
      <c r="F26">
        <f>GT_Spot!T26</f>
        <v>0</v>
      </c>
      <c r="G26">
        <f>PPCL_NG!T26</f>
        <v>29.998026445628579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814.59992213788132</v>
      </c>
      <c r="P26" s="36">
        <v>75.143728477149807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1.58</v>
      </c>
      <c r="U26" s="37">
        <f>SUMPRODUCT(LTA!J26:AN26,LTA!J$102:AN$102,LTA!J$105:AN$105)</f>
        <v>429.68000000000006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-422</v>
      </c>
      <c r="AA26" s="75">
        <f>STOA!J26</f>
        <v>78.33</v>
      </c>
      <c r="AB26" s="75">
        <f>-STOA!P26</f>
        <v>0</v>
      </c>
      <c r="AC26">
        <f t="shared" si="0"/>
        <v>17.008128595861841</v>
      </c>
      <c r="AD26">
        <f t="shared" si="1"/>
        <v>1004.4463723096354</v>
      </c>
      <c r="AE26">
        <f>'IDT-1'!F26</f>
        <v>0</v>
      </c>
      <c r="AF26" s="24"/>
      <c r="AG26">
        <f t="shared" si="2"/>
        <v>1004.4463723096354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11.171118285882008</v>
      </c>
      <c r="F27">
        <f>GT_Spot!T27</f>
        <v>0</v>
      </c>
      <c r="G27">
        <f>PPCL_NG!T27</f>
        <v>29.998026445628579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733.1444944580951</v>
      </c>
      <c r="P27" s="36">
        <v>75.143728477149807</v>
      </c>
      <c r="Q27" s="36">
        <v>26.76</v>
      </c>
      <c r="R27" s="38">
        <v>6.2</v>
      </c>
      <c r="S27" s="38">
        <v>0</v>
      </c>
      <c r="T27" s="37">
        <f>SUMPRODUCT(LTA!J27:AN27,LTA!J$101:AN$101,LTA!J$105:AN$105)</f>
        <v>4.18</v>
      </c>
      <c r="U27" s="37">
        <f>SUMPRODUCT(LTA!J27:AN27,LTA!J$102:AN$102,LTA!J$105:AN$105)</f>
        <v>424.88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-171</v>
      </c>
      <c r="AA27" s="75">
        <f>STOA!J27</f>
        <v>78.25</v>
      </c>
      <c r="AB27" s="75">
        <f>-STOA!P27</f>
        <v>0</v>
      </c>
      <c r="AC27">
        <f t="shared" si="0"/>
        <v>15.03850325264259</v>
      </c>
      <c r="AD27">
        <f t="shared" si="1"/>
        <v>1073.882264414113</v>
      </c>
      <c r="AE27">
        <f>'IDT-1'!F27</f>
        <v>0</v>
      </c>
      <c r="AF27" s="24"/>
      <c r="AG27">
        <f t="shared" si="2"/>
        <v>1073.882264414113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-136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11.171118285882008</v>
      </c>
      <c r="F28">
        <f>GT_Spot!T28</f>
        <v>0</v>
      </c>
      <c r="G28">
        <f>PPCL_NG!T28</f>
        <v>29.998026445628579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639.13018710252049</v>
      </c>
      <c r="P28" s="36">
        <v>75.143728477149807</v>
      </c>
      <c r="Q28" s="36">
        <v>26.76</v>
      </c>
      <c r="R28" s="38">
        <v>10.49</v>
      </c>
      <c r="S28" s="38">
        <v>0</v>
      </c>
      <c r="T28" s="37">
        <f>SUMPRODUCT(LTA!J28:AN28,LTA!J$101:AN$101,LTA!J$105:AN$105)</f>
        <v>7.48</v>
      </c>
      <c r="U28" s="37">
        <f>SUMPRODUCT(LTA!J28:AN28,LTA!J$102:AN$102,LTA!J$105:AN$105)</f>
        <v>420.60999999999996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-184</v>
      </c>
      <c r="AA28" s="75">
        <f>STOA!J28</f>
        <v>78.25</v>
      </c>
      <c r="AB28" s="75">
        <f>-STOA!P28</f>
        <v>0</v>
      </c>
      <c r="AC28">
        <f t="shared" si="0"/>
        <v>13.592290038793275</v>
      </c>
      <c r="AD28">
        <f t="shared" si="1"/>
        <v>1057.6341702723878</v>
      </c>
      <c r="AE28">
        <f>'IDT-1'!F28</f>
        <v>0</v>
      </c>
      <c r="AF28" s="24"/>
      <c r="AG28">
        <f t="shared" si="2"/>
        <v>1057.6341702723878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11.171118285882008</v>
      </c>
      <c r="F29">
        <f>GT_Spot!T29</f>
        <v>0</v>
      </c>
      <c r="G29">
        <f>PPCL_NG!T29</f>
        <v>29.998026445628579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588.19954419635576</v>
      </c>
      <c r="P29" s="36">
        <v>75.143728477149807</v>
      </c>
      <c r="Q29" s="36">
        <v>26.76</v>
      </c>
      <c r="R29" s="38">
        <v>17.8</v>
      </c>
      <c r="S29" s="38">
        <v>0</v>
      </c>
      <c r="T29" s="37">
        <f>SUMPRODUCT(LTA!J29:AN29,LTA!J$101:AN$101,LTA!J$105:AN$105)</f>
        <v>11.64</v>
      </c>
      <c r="U29" s="37">
        <f>SUMPRODUCT(LTA!J29:AN29,LTA!J$102:AN$102,LTA!J$105:AN$105)</f>
        <v>421.93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-205</v>
      </c>
      <c r="AA29" s="75">
        <f>STOA!J29</f>
        <v>78.25</v>
      </c>
      <c r="AB29" s="75">
        <f>-STOA!P29</f>
        <v>0</v>
      </c>
      <c r="AC29">
        <f t="shared" si="0"/>
        <v>13.087967958297314</v>
      </c>
      <c r="AD29">
        <f t="shared" si="1"/>
        <v>1038.9978494467189</v>
      </c>
      <c r="AE29">
        <f>'IDT-1'!F29</f>
        <v>0</v>
      </c>
      <c r="AF29" s="24"/>
      <c r="AG29">
        <f t="shared" si="2"/>
        <v>1038.9978494467189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11.171118285882008</v>
      </c>
      <c r="F30">
        <f>GT_Spot!T30</f>
        <v>0</v>
      </c>
      <c r="G30">
        <f>PPCL_NG!T30</f>
        <v>29.998026445628579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556.30460140950629</v>
      </c>
      <c r="P30" s="36">
        <v>33.849999999999994</v>
      </c>
      <c r="Q30" s="36">
        <v>8.7000000000000011</v>
      </c>
      <c r="R30" s="38">
        <v>22.2</v>
      </c>
      <c r="S30" s="38">
        <v>0</v>
      </c>
      <c r="T30" s="37">
        <f>SUMPRODUCT(LTA!J30:AN30,LTA!J$101:AN$101,LTA!J$105:AN$105)</f>
        <v>16.89</v>
      </c>
      <c r="U30" s="37">
        <f>SUMPRODUCT(LTA!J30:AN30,LTA!J$102:AN$102,LTA!J$105:AN$105)</f>
        <v>404.64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-83</v>
      </c>
      <c r="AA30" s="75">
        <f>STOA!J30</f>
        <v>78.25</v>
      </c>
      <c r="AB30" s="75">
        <f>-STOA!P30</f>
        <v>0</v>
      </c>
      <c r="AC30">
        <f t="shared" si="0"/>
        <v>11.267788006299224</v>
      </c>
      <c r="AD30">
        <f t="shared" si="1"/>
        <v>1048.9293581347179</v>
      </c>
      <c r="AE30">
        <f>'IDT-1'!F30</f>
        <v>0</v>
      </c>
      <c r="AF30" s="24"/>
      <c r="AG30">
        <f t="shared" si="2"/>
        <v>1048.9293581347179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11.169423844837421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550.249642032525</v>
      </c>
      <c r="P31" s="36">
        <v>33.849999999999994</v>
      </c>
      <c r="Q31" s="36">
        <v>8.7000000000000011</v>
      </c>
      <c r="R31" s="38">
        <v>22.2</v>
      </c>
      <c r="S31" s="38">
        <v>0</v>
      </c>
      <c r="T31" s="37">
        <f>SUMPRODUCT(LTA!J31:AN31,LTA!J$101:AN$101,LTA!J$105:AN$105)</f>
        <v>22.630000000000003</v>
      </c>
      <c r="U31" s="37">
        <f>SUMPRODUCT(LTA!J31:AN31,LTA!J$102:AN$102,LTA!J$105:AN$105)</f>
        <v>412.33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-92</v>
      </c>
      <c r="AA31" s="75">
        <f>STOA!J31</f>
        <v>78.150000000000006</v>
      </c>
      <c r="AB31" s="75">
        <f>-STOA!P31</f>
        <v>0</v>
      </c>
      <c r="AC31">
        <f t="shared" si="0"/>
        <v>11.251890305000838</v>
      </c>
      <c r="AD31">
        <f t="shared" si="1"/>
        <v>1065.2186020179904</v>
      </c>
      <c r="AE31">
        <f>'IDT-1'!F31</f>
        <v>0</v>
      </c>
      <c r="AF31" s="24"/>
      <c r="AG31">
        <f t="shared" si="2"/>
        <v>1065.2186020179904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11.169423844837421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543.95536655991111</v>
      </c>
      <c r="P32" s="36">
        <v>33.849999999999994</v>
      </c>
      <c r="Q32" s="36">
        <v>8.7000000000000011</v>
      </c>
      <c r="R32" s="38">
        <v>22.199999999999996</v>
      </c>
      <c r="S32" s="38">
        <v>0</v>
      </c>
      <c r="T32" s="37">
        <f>SUMPRODUCT(LTA!J32:AN32,LTA!J$101:AN$101,LTA!J$105:AN$105)</f>
        <v>28.84</v>
      </c>
      <c r="U32" s="37">
        <f>SUMPRODUCT(LTA!J32:AN32,LTA!J$102:AN$102,LTA!J$105:AN$105)</f>
        <v>421.09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-101</v>
      </c>
      <c r="AA32" s="75">
        <f>STOA!J32</f>
        <v>78.150000000000006</v>
      </c>
      <c r="AB32" s="75">
        <f>-STOA!P32</f>
        <v>0</v>
      </c>
      <c r="AC32">
        <f t="shared" si="0"/>
        <v>11.425913450864455</v>
      </c>
      <c r="AD32">
        <f t="shared" si="1"/>
        <v>1062.7222769538841</v>
      </c>
      <c r="AE32">
        <f>'IDT-1'!F32</f>
        <v>0</v>
      </c>
      <c r="AF32" s="24"/>
      <c r="AG32">
        <f t="shared" si="2"/>
        <v>1062.7222769538841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11.169423844837421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544.20224068992343</v>
      </c>
      <c r="P33" s="36">
        <v>33.849999999999994</v>
      </c>
      <c r="Q33" s="36">
        <v>8.7000000000000011</v>
      </c>
      <c r="R33" s="38">
        <v>22.199999999999996</v>
      </c>
      <c r="S33" s="38">
        <v>0</v>
      </c>
      <c r="T33" s="37">
        <f>SUMPRODUCT(LTA!J33:AN33,LTA!J$101:AN$101,LTA!J$105:AN$105)</f>
        <v>35.56</v>
      </c>
      <c r="U33" s="37">
        <f>SUMPRODUCT(LTA!J33:AN33,LTA!J$102:AN$102,LTA!J$105:AN$105)</f>
        <v>430.66999999999996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-105</v>
      </c>
      <c r="AA33" s="75">
        <f>STOA!J33</f>
        <v>78.150000000000006</v>
      </c>
      <c r="AB33" s="75">
        <f>-STOA!P33</f>
        <v>0</v>
      </c>
      <c r="AC33">
        <f t="shared" si="0"/>
        <v>11.63367283586393</v>
      </c>
      <c r="AD33">
        <f t="shared" si="1"/>
        <v>1072.0613916988971</v>
      </c>
      <c r="AE33">
        <f>'IDT-1'!F33</f>
        <v>0</v>
      </c>
      <c r="AF33" s="24"/>
      <c r="AG33">
        <f t="shared" si="2"/>
        <v>1072.0613916988971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-12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11.169423844837421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534.38439256844481</v>
      </c>
      <c r="P34" s="36">
        <v>33.849999999999994</v>
      </c>
      <c r="Q34" s="36">
        <v>8.7000000000000011</v>
      </c>
      <c r="R34" s="38">
        <v>22.199999999999996</v>
      </c>
      <c r="S34" s="38">
        <v>0</v>
      </c>
      <c r="T34" s="37">
        <f>SUMPRODUCT(LTA!J34:AN34,LTA!J$101:AN$101,LTA!J$105:AN$105)</f>
        <v>42.75</v>
      </c>
      <c r="U34" s="37">
        <f>SUMPRODUCT(LTA!J34:AN34,LTA!J$102:AN$102,LTA!J$105:AN$105)</f>
        <v>440.40999999999997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-113</v>
      </c>
      <c r="AA34" s="75">
        <f>STOA!J34</f>
        <v>78.150000000000006</v>
      </c>
      <c r="AB34" s="75">
        <f>-STOA!P34</f>
        <v>0</v>
      </c>
      <c r="AC34">
        <f t="shared" si="0"/>
        <v>11.740650410005893</v>
      </c>
      <c r="AD34">
        <f t="shared" si="1"/>
        <v>1074.0665660032764</v>
      </c>
      <c r="AE34">
        <f>'IDT-1'!F34</f>
        <v>0</v>
      </c>
      <c r="AF34" s="24"/>
      <c r="AG34">
        <f t="shared" si="2"/>
        <v>1074.0665660032764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11.171118285882008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530.23129593767089</v>
      </c>
      <c r="P35" s="36">
        <v>33.849999999999994</v>
      </c>
      <c r="Q35" s="36">
        <v>8.7000000000000011</v>
      </c>
      <c r="R35" s="38">
        <v>23.2</v>
      </c>
      <c r="S35" s="38">
        <v>0</v>
      </c>
      <c r="T35" s="37">
        <f>SUMPRODUCT(LTA!J35:AN35,LTA!J$101:AN$101,LTA!J$105:AN$105)</f>
        <v>54.05</v>
      </c>
      <c r="U35" s="37">
        <f>SUMPRODUCT(LTA!J35:AN35,LTA!J$102:AN$102,LTA!J$105:AN$105)</f>
        <v>441.59999999999997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-120</v>
      </c>
      <c r="AA35" s="75">
        <f>STOA!J35</f>
        <v>78.06</v>
      </c>
      <c r="AB35" s="75">
        <f>-STOA!P35</f>
        <v>0</v>
      </c>
      <c r="AC35">
        <f t="shared" si="0"/>
        <v>11.937453728524813</v>
      </c>
      <c r="AD35">
        <f t="shared" si="1"/>
        <v>1070.1183604950281</v>
      </c>
      <c r="AE35">
        <f>'IDT-1'!F35</f>
        <v>0</v>
      </c>
      <c r="AF35" s="24"/>
      <c r="AG35">
        <f t="shared" si="2"/>
        <v>1070.1183604950281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11.171118285882008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523.11829055417093</v>
      </c>
      <c r="P36" s="36">
        <v>33.849999999999994</v>
      </c>
      <c r="Q36" s="36">
        <v>8.7000000000000011</v>
      </c>
      <c r="R36" s="38">
        <v>23.2</v>
      </c>
      <c r="S36" s="38">
        <v>0</v>
      </c>
      <c r="T36" s="37">
        <f>SUMPRODUCT(LTA!J36:AN36,LTA!J$101:AN$101,LTA!J$105:AN$105)</f>
        <v>59.37</v>
      </c>
      <c r="U36" s="37">
        <f>SUMPRODUCT(LTA!J36:AN36,LTA!J$102:AN$102,LTA!J$105:AN$105)</f>
        <v>448.85999999999996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-124</v>
      </c>
      <c r="AA36" s="75">
        <f>STOA!J36</f>
        <v>78.06</v>
      </c>
      <c r="AB36" s="75">
        <f>-STOA!P36</f>
        <v>0</v>
      </c>
      <c r="AC36">
        <f t="shared" si="0"/>
        <v>12.021870167238795</v>
      </c>
      <c r="AD36">
        <f t="shared" si="1"/>
        <v>1071.5912086728142</v>
      </c>
      <c r="AE36">
        <f>'IDT-1'!F36</f>
        <v>0</v>
      </c>
      <c r="AF36" s="24"/>
      <c r="AG36">
        <f t="shared" si="2"/>
        <v>1071.5912086728142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11.171118285882008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540.81964868055366</v>
      </c>
      <c r="P37" s="36">
        <v>33.849999999999994</v>
      </c>
      <c r="Q37" s="36">
        <v>8.7000000000000011</v>
      </c>
      <c r="R37" s="38">
        <v>23.2</v>
      </c>
      <c r="S37" s="38">
        <v>0</v>
      </c>
      <c r="T37" s="37">
        <f>SUMPRODUCT(LTA!J37:AN37,LTA!J$101:AN$101,LTA!J$105:AN$105)</f>
        <v>67.36</v>
      </c>
      <c r="U37" s="37">
        <f>SUMPRODUCT(LTA!J37:AN37,LTA!J$102:AN$102,LTA!J$105:AN$105)</f>
        <v>456.84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-124</v>
      </c>
      <c r="AA37" s="75">
        <f>STOA!J37</f>
        <v>78.06</v>
      </c>
      <c r="AB37" s="75">
        <f>-STOA!P37</f>
        <v>0</v>
      </c>
      <c r="AC37">
        <f t="shared" si="0"/>
        <v>12.273787481139985</v>
      </c>
      <c r="AD37">
        <f t="shared" si="1"/>
        <v>1110.0106494852957</v>
      </c>
      <c r="AE37">
        <f>'IDT-1'!F37</f>
        <v>0</v>
      </c>
      <c r="AF37" s="24"/>
      <c r="AG37">
        <f t="shared" si="2"/>
        <v>1110.0106494852957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11.171118285882008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538.87477854418989</v>
      </c>
      <c r="P38" s="36">
        <v>33.849999999999994</v>
      </c>
      <c r="Q38" s="36">
        <v>8.7000000000000011</v>
      </c>
      <c r="R38" s="38">
        <v>23.2</v>
      </c>
      <c r="S38" s="38">
        <v>0</v>
      </c>
      <c r="T38" s="37">
        <f>SUMPRODUCT(LTA!J38:AN38,LTA!J$101:AN$101,LTA!J$105:AN$105)</f>
        <v>78.75</v>
      </c>
      <c r="U38" s="37">
        <f>SUMPRODUCT(LTA!J38:AN38,LTA!J$102:AN$102,LTA!J$105:AN$105)</f>
        <v>465.40999999999997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-121</v>
      </c>
      <c r="AA38" s="75">
        <f>STOA!J38</f>
        <v>78.06</v>
      </c>
      <c r="AB38" s="75">
        <f>-STOA!P38</f>
        <v>0</v>
      </c>
      <c r="AC38">
        <f t="shared" si="0"/>
        <v>12.405686241373399</v>
      </c>
      <c r="AD38">
        <f t="shared" si="1"/>
        <v>1130.8938805886985</v>
      </c>
      <c r="AE38">
        <f>'IDT-1'!F38</f>
        <v>0</v>
      </c>
      <c r="AF38" s="24"/>
      <c r="AG38">
        <f t="shared" si="2"/>
        <v>1130.8938805886985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11.074258878778984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531.76708445507006</v>
      </c>
      <c r="P39" s="36">
        <v>33.849999999999994</v>
      </c>
      <c r="Q39" s="36">
        <v>8.7000000000000011</v>
      </c>
      <c r="R39" s="38">
        <v>23.2</v>
      </c>
      <c r="S39" s="38">
        <v>0</v>
      </c>
      <c r="T39" s="37">
        <f>SUMPRODUCT(LTA!J39:AN39,LTA!J$101:AN$101,LTA!J$105:AN$105)</f>
        <v>83.789999999999992</v>
      </c>
      <c r="U39" s="37">
        <f>SUMPRODUCT(LTA!J39:AN39,LTA!J$102:AN$102,LTA!J$105:AN$105)</f>
        <v>472.82999999999993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-72</v>
      </c>
      <c r="AA39" s="75">
        <f>STOA!J39</f>
        <v>77.97</v>
      </c>
      <c r="AB39" s="75">
        <f>-STOA!P39</f>
        <v>0</v>
      </c>
      <c r="AC39">
        <f t="shared" si="0"/>
        <v>11.927332646797113</v>
      </c>
      <c r="AD39">
        <f t="shared" si="1"/>
        <v>1195.537680687052</v>
      </c>
      <c r="AE39">
        <f>'IDT-1'!F39</f>
        <v>0</v>
      </c>
      <c r="AF39" s="24"/>
      <c r="AG39">
        <f t="shared" si="2"/>
        <v>1195.537680687052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11.074258878778984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529.28728608782899</v>
      </c>
      <c r="P40" s="36">
        <v>33.849999999999994</v>
      </c>
      <c r="Q40" s="36">
        <v>8.7000000000000011</v>
      </c>
      <c r="R40" s="38">
        <v>23.2</v>
      </c>
      <c r="S40" s="38">
        <v>0</v>
      </c>
      <c r="T40" s="37">
        <f>SUMPRODUCT(LTA!J40:AN40,LTA!J$101:AN$101,LTA!J$105:AN$105)</f>
        <v>88.53</v>
      </c>
      <c r="U40" s="37">
        <f>SUMPRODUCT(LTA!J40:AN40,LTA!J$102:AN$102,LTA!J$105:AN$105)</f>
        <v>478.82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</v>
      </c>
      <c r="AA40" s="75">
        <f>STOA!J40</f>
        <v>77.97</v>
      </c>
      <c r="AB40" s="75">
        <f>-STOA!P40</f>
        <v>0</v>
      </c>
      <c r="AC40">
        <f t="shared" si="0"/>
        <v>11.627053065233191</v>
      </c>
      <c r="AD40">
        <f t="shared" si="1"/>
        <v>1246.0881619013749</v>
      </c>
      <c r="AE40">
        <f>'IDT-1'!F40</f>
        <v>0</v>
      </c>
      <c r="AF40" s="24"/>
      <c r="AG40">
        <f t="shared" si="2"/>
        <v>1246.0881619013749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11.074258878778984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543.66584596779887</v>
      </c>
      <c r="P41" s="36">
        <v>33.849999999999994</v>
      </c>
      <c r="Q41" s="36">
        <v>8.7000000000000011</v>
      </c>
      <c r="R41" s="38">
        <v>23.2</v>
      </c>
      <c r="S41" s="38">
        <v>0</v>
      </c>
      <c r="T41" s="37">
        <f>SUMPRODUCT(LTA!J41:AN41,LTA!J$101:AN$101,LTA!J$105:AN$105)</f>
        <v>93.4</v>
      </c>
      <c r="U41" s="37">
        <f>SUMPRODUCT(LTA!J41:AN41,LTA!J$102:AN$102,LTA!J$105:AN$105)</f>
        <v>479.59999999999997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77.97</v>
      </c>
      <c r="AB41" s="75">
        <f>-STOA!P41</f>
        <v>0</v>
      </c>
      <c r="AC41">
        <f t="shared" si="0"/>
        <v>11.749744566511065</v>
      </c>
      <c r="AD41">
        <f t="shared" si="1"/>
        <v>1320.174030280067</v>
      </c>
      <c r="AE41">
        <f>'IDT-1'!F41</f>
        <v>0</v>
      </c>
      <c r="AF41" s="24"/>
      <c r="AG41">
        <f t="shared" si="2"/>
        <v>1320.174030280067</v>
      </c>
      <c r="AI41" s="34">
        <f>PXIL!J41</f>
        <v>0</v>
      </c>
      <c r="AJ41" s="34">
        <f>PXIL!P41</f>
        <v>0</v>
      </c>
      <c r="AK41" s="34">
        <f>RTM_IEX!J41</f>
        <v>24.18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11.074258878778984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544.40694618798182</v>
      </c>
      <c r="P42" s="36">
        <v>75.14</v>
      </c>
      <c r="Q42" s="36">
        <v>8.7000000000000011</v>
      </c>
      <c r="R42" s="38">
        <v>23.2</v>
      </c>
      <c r="S42" s="38">
        <v>0</v>
      </c>
      <c r="T42" s="37">
        <f>SUMPRODUCT(LTA!J42:AN42,LTA!J$101:AN$101,LTA!J$105:AN$105)</f>
        <v>98.75</v>
      </c>
      <c r="U42" s="37">
        <f>SUMPRODUCT(LTA!J42:AN42,LTA!J$102:AN$102,LTA!J$105:AN$105)</f>
        <v>484.37999999999994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77.97</v>
      </c>
      <c r="AB42" s="75">
        <f>-STOA!P42</f>
        <v>0</v>
      </c>
      <c r="AC42">
        <f t="shared" si="0"/>
        <v>12.208762248448673</v>
      </c>
      <c r="AD42">
        <f t="shared" si="1"/>
        <v>1371.8761128183123</v>
      </c>
      <c r="AE42">
        <f>'IDT-1'!F42</f>
        <v>0</v>
      </c>
      <c r="AF42" s="24"/>
      <c r="AG42">
        <f t="shared" si="2"/>
        <v>1371.8761128183123</v>
      </c>
      <c r="AI42" s="34">
        <f>PXIL!J42</f>
        <v>0</v>
      </c>
      <c r="AJ42" s="34">
        <f>PXIL!P42</f>
        <v>0</v>
      </c>
      <c r="AK42" s="34">
        <f>RTM_IEX!J42</f>
        <v>24.18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11.074258878778984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531.53918912718927</v>
      </c>
      <c r="P43" s="36">
        <v>75.14</v>
      </c>
      <c r="Q43" s="36">
        <v>8.7000000000000011</v>
      </c>
      <c r="R43" s="38">
        <v>23.2</v>
      </c>
      <c r="S43" s="38">
        <v>0</v>
      </c>
      <c r="T43" s="37">
        <f>SUMPRODUCT(LTA!J43:AN43,LTA!J$101:AN$101,LTA!J$105:AN$105)</f>
        <v>102.08</v>
      </c>
      <c r="U43" s="37">
        <f>SUMPRODUCT(LTA!J43:AN43,LTA!J$102:AN$102,LTA!J$105:AN$105)</f>
        <v>516.47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77.87</v>
      </c>
      <c r="AB43" s="75">
        <f>-STOA!P43</f>
        <v>0</v>
      </c>
      <c r="AC43">
        <f t="shared" si="0"/>
        <v>12.406341986313702</v>
      </c>
      <c r="AD43">
        <f t="shared" si="1"/>
        <v>1394.1307760196548</v>
      </c>
      <c r="AE43">
        <f>'IDT-1'!F43</f>
        <v>0</v>
      </c>
      <c r="AF43" s="24"/>
      <c r="AG43">
        <f t="shared" si="2"/>
        <v>1394.1307760196548</v>
      </c>
      <c r="AI43" s="34">
        <f>PXIL!J43</f>
        <v>0</v>
      </c>
      <c r="AJ43" s="34">
        <f>PXIL!P43</f>
        <v>0</v>
      </c>
      <c r="AK43" s="34">
        <f>RTM_IEX!J43</f>
        <v>24.18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11.079854809437386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531.16738607133095</v>
      </c>
      <c r="P44" s="36">
        <v>75.14</v>
      </c>
      <c r="Q44" s="36">
        <v>26.76</v>
      </c>
      <c r="R44" s="38">
        <v>23.2</v>
      </c>
      <c r="S44" s="38">
        <v>0</v>
      </c>
      <c r="T44" s="37">
        <f>SUMPRODUCT(LTA!J44:AN44,LTA!J$101:AN$101,LTA!J$105:AN$105)</f>
        <v>104.75</v>
      </c>
      <c r="U44" s="37">
        <f>SUMPRODUCT(LTA!J44:AN44,LTA!J$102:AN$102,LTA!J$105:AN$105)</f>
        <v>540.27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77.87</v>
      </c>
      <c r="AB44" s="75">
        <f>-STOA!P44</f>
        <v>0</v>
      </c>
      <c r="AC44">
        <f t="shared" si="0"/>
        <v>12.794983363611939</v>
      </c>
      <c r="AD44">
        <f t="shared" si="1"/>
        <v>1437.9059275171567</v>
      </c>
      <c r="AE44">
        <f>'IDT-1'!F44</f>
        <v>0</v>
      </c>
      <c r="AF44" s="24"/>
      <c r="AG44">
        <f t="shared" si="2"/>
        <v>1437.9059275171567</v>
      </c>
      <c r="AI44" s="34">
        <f>PXIL!J44</f>
        <v>0</v>
      </c>
      <c r="AJ44" s="34">
        <f>PXIL!P44</f>
        <v>0</v>
      </c>
      <c r="AK44" s="34">
        <f>RTM_IEX!J44</f>
        <v>24.18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11.079854809437386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564.76325461172564</v>
      </c>
      <c r="P45" s="36">
        <v>73.02</v>
      </c>
      <c r="Q45" s="36">
        <v>26.76</v>
      </c>
      <c r="R45" s="38">
        <v>23.2</v>
      </c>
      <c r="S45" s="38">
        <v>0</v>
      </c>
      <c r="T45" s="37">
        <f>SUMPRODUCT(LTA!J45:AN45,LTA!J$101:AN$101,LTA!J$105:AN$105)</f>
        <v>104.08</v>
      </c>
      <c r="U45" s="37">
        <f>SUMPRODUCT(LTA!J45:AN45,LTA!J$102:AN$102,LTA!J$105:AN$105)</f>
        <v>543.61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77.87</v>
      </c>
      <c r="AB45" s="75">
        <f>-STOA!P45</f>
        <v>0</v>
      </c>
      <c r="AC45">
        <f t="shared" si="0"/>
        <v>13.069123684733517</v>
      </c>
      <c r="AD45">
        <f t="shared" si="1"/>
        <v>1426.5976557364295</v>
      </c>
      <c r="AE45">
        <f>'IDT-1'!F45</f>
        <v>0</v>
      </c>
      <c r="AF45" s="24"/>
      <c r="AG45">
        <f t="shared" si="2"/>
        <v>1426.5976557364295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-21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11.079854809437386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564.7632202024289</v>
      </c>
      <c r="P46" s="36">
        <v>73.02</v>
      </c>
      <c r="Q46" s="36">
        <v>26.76</v>
      </c>
      <c r="R46" s="38">
        <v>23.2</v>
      </c>
      <c r="S46" s="38">
        <v>0</v>
      </c>
      <c r="T46" s="37">
        <f>SUMPRODUCT(LTA!J46:AN46,LTA!J$101:AN$101,LTA!J$105:AN$105)</f>
        <v>104.08</v>
      </c>
      <c r="U46" s="37">
        <f>SUMPRODUCT(LTA!J46:AN46,LTA!J$102:AN$102,LTA!J$105:AN$105)</f>
        <v>547.79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77.87</v>
      </c>
      <c r="AB46" s="75">
        <f>-STOA!P46</f>
        <v>0</v>
      </c>
      <c r="AC46">
        <f t="shared" si="0"/>
        <v>13.026004234231944</v>
      </c>
      <c r="AD46">
        <f t="shared" si="1"/>
        <v>1439.8207407776345</v>
      </c>
      <c r="AE46">
        <f>'IDT-1'!F46</f>
        <v>0</v>
      </c>
      <c r="AF46" s="24"/>
      <c r="AG46">
        <f t="shared" si="2"/>
        <v>1439.8207407776345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-12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11.079854809437386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581.77805505373931</v>
      </c>
      <c r="P47" s="36">
        <v>75.14</v>
      </c>
      <c r="Q47" s="36">
        <v>26.76</v>
      </c>
      <c r="R47" s="38">
        <v>24.2</v>
      </c>
      <c r="S47" s="38">
        <v>0</v>
      </c>
      <c r="T47" s="37">
        <f>SUMPRODUCT(LTA!J47:AN47,LTA!J$101:AN$101,LTA!J$105:AN$105)</f>
        <v>103.42</v>
      </c>
      <c r="U47" s="37">
        <f>SUMPRODUCT(LTA!J47:AN47,LTA!J$102:AN$102,LTA!J$105:AN$105)</f>
        <v>551.38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76.3</v>
      </c>
      <c r="AB47" s="75">
        <f>-STOA!P47</f>
        <v>0</v>
      </c>
      <c r="AC47">
        <f t="shared" si="0"/>
        <v>13.108621250657134</v>
      </c>
      <c r="AD47">
        <f t="shared" si="1"/>
        <v>1473.2329586125195</v>
      </c>
      <c r="AE47">
        <f>'IDT-1'!F47</f>
        <v>0</v>
      </c>
      <c r="AF47" s="24"/>
      <c r="AG47">
        <f t="shared" si="2"/>
        <v>1473.2329586125195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11.076504384638644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581.77445684389329</v>
      </c>
      <c r="P48" s="36">
        <v>75.14</v>
      </c>
      <c r="Q48" s="36">
        <v>26.76</v>
      </c>
      <c r="R48" s="38">
        <v>24.2</v>
      </c>
      <c r="S48" s="38">
        <v>0</v>
      </c>
      <c r="T48" s="37">
        <f>SUMPRODUCT(LTA!J48:AN48,LTA!J$101:AN$101,LTA!J$105:AN$105)</f>
        <v>103.42</v>
      </c>
      <c r="U48" s="37">
        <f>SUMPRODUCT(LTA!J48:AN48,LTA!J$102:AN$102,LTA!J$105:AN$105)</f>
        <v>554.04999999999995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76.3</v>
      </c>
      <c r="AB48" s="75">
        <f>-STOA!P48</f>
        <v>0</v>
      </c>
      <c r="AC48">
        <f t="shared" si="0"/>
        <v>13.132056102672259</v>
      </c>
      <c r="AD48">
        <f t="shared" si="1"/>
        <v>1475.8725751258596</v>
      </c>
      <c r="AE48">
        <f>'IDT-1'!F48</f>
        <v>0</v>
      </c>
      <c r="AF48" s="24"/>
      <c r="AG48">
        <f t="shared" si="2"/>
        <v>1475.8725751258596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11.076504384638644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605.38311542593658</v>
      </c>
      <c r="P49" s="36">
        <v>75.14</v>
      </c>
      <c r="Q49" s="36">
        <v>26.76</v>
      </c>
      <c r="R49" s="38">
        <v>24.2</v>
      </c>
      <c r="S49" s="38">
        <v>0</v>
      </c>
      <c r="T49" s="37">
        <f>SUMPRODUCT(LTA!J49:AN49,LTA!J$101:AN$101,LTA!J$105:AN$105)</f>
        <v>102.75</v>
      </c>
      <c r="U49" s="37">
        <f>SUMPRODUCT(LTA!J49:AN49,LTA!J$102:AN$102,LTA!J$105:AN$105)</f>
        <v>556.66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76.3</v>
      </c>
      <c r="AB49" s="75">
        <f>-STOA!P49</f>
        <v>0</v>
      </c>
      <c r="AC49">
        <f t="shared" si="0"/>
        <v>13.35688429819424</v>
      </c>
      <c r="AD49">
        <f t="shared" si="1"/>
        <v>1501.1964055123808</v>
      </c>
      <c r="AE49">
        <f>'IDT-1'!F49</f>
        <v>0</v>
      </c>
      <c r="AF49" s="24"/>
      <c r="AG49">
        <f t="shared" si="2"/>
        <v>1501.1964055123808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11.076504384638644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618.14011737710871</v>
      </c>
      <c r="P50" s="36">
        <v>75.14</v>
      </c>
      <c r="Q50" s="36">
        <v>26.76</v>
      </c>
      <c r="R50" s="38">
        <v>24.2</v>
      </c>
      <c r="S50" s="38">
        <v>0</v>
      </c>
      <c r="T50" s="37">
        <f>SUMPRODUCT(LTA!J50:AN50,LTA!J$101:AN$101,LTA!J$105:AN$105)</f>
        <v>102.74000000000001</v>
      </c>
      <c r="U50" s="37">
        <f>SUMPRODUCT(LTA!J50:AN50,LTA!J$102:AN$102,LTA!J$105:AN$105)</f>
        <v>567.14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76.3</v>
      </c>
      <c r="AB50" s="75">
        <f>-STOA!P50</f>
        <v>0</v>
      </c>
      <c r="AC50">
        <f t="shared" si="0"/>
        <v>13.561281915364555</v>
      </c>
      <c r="AD50">
        <f t="shared" si="1"/>
        <v>1524.2190098463827</v>
      </c>
      <c r="AE50">
        <f>'IDT-1'!F50</f>
        <v>0</v>
      </c>
      <c r="AF50" s="24"/>
      <c r="AG50">
        <f t="shared" si="2"/>
        <v>1524.2190098463827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11.076504384638644</v>
      </c>
      <c r="F51">
        <f>GT_Spot!T51</f>
        <v>0</v>
      </c>
      <c r="G51">
        <f>PPCL_NG!T51</f>
        <v>30.002054935269545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678.18051175596815</v>
      </c>
      <c r="P51" s="36">
        <v>75.14</v>
      </c>
      <c r="Q51" s="36">
        <v>26.76</v>
      </c>
      <c r="R51" s="38">
        <v>24.2</v>
      </c>
      <c r="S51" s="38">
        <v>0</v>
      </c>
      <c r="T51" s="37">
        <f>SUMPRODUCT(LTA!J51:AN51,LTA!J$101:AN$101,LTA!J$105:AN$105)</f>
        <v>102.07</v>
      </c>
      <c r="U51" s="37">
        <f>SUMPRODUCT(LTA!J51:AN51,LTA!J$102:AN$102,LTA!J$105:AN$105)</f>
        <v>565.59999999999991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76.3</v>
      </c>
      <c r="AB51" s="75">
        <f>-STOA!P51</f>
        <v>0</v>
      </c>
      <c r="AC51">
        <f t="shared" si="0"/>
        <v>14.33655129499475</v>
      </c>
      <c r="AD51">
        <f t="shared" si="1"/>
        <v>1551.2761897808816</v>
      </c>
      <c r="AE51">
        <f>'IDT-1'!F51</f>
        <v>0</v>
      </c>
      <c r="AF51" s="24"/>
      <c r="AG51">
        <f t="shared" si="2"/>
        <v>1551.2761897808816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11.076504384638644</v>
      </c>
      <c r="F52">
        <f>GT_Spot!T52</f>
        <v>0</v>
      </c>
      <c r="G52">
        <f>PPCL_NG!T52</f>
        <v>30.002054935269545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681.87319394329631</v>
      </c>
      <c r="P52" s="36">
        <v>75.14</v>
      </c>
      <c r="Q52" s="36">
        <v>26.76</v>
      </c>
      <c r="R52" s="38">
        <v>24.2</v>
      </c>
      <c r="S52" s="38">
        <v>0</v>
      </c>
      <c r="T52" s="37">
        <f>SUMPRODUCT(LTA!J52:AN52,LTA!J$101:AN$101,LTA!J$105:AN$105)</f>
        <v>102.08</v>
      </c>
      <c r="U52" s="37">
        <f>SUMPRODUCT(LTA!J52:AN52,LTA!J$102:AN$102,LTA!J$105:AN$105)</f>
        <v>561.07000000000005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76.3</v>
      </c>
      <c r="AB52" s="75">
        <f>-STOA!P52</f>
        <v>0</v>
      </c>
      <c r="AC52">
        <f t="shared" si="0"/>
        <v>14.284880260632264</v>
      </c>
      <c r="AD52">
        <f t="shared" si="1"/>
        <v>1555.5005430025724</v>
      </c>
      <c r="AE52">
        <f>'IDT-1'!F52</f>
        <v>0</v>
      </c>
      <c r="AF52" s="24"/>
      <c r="AG52">
        <f t="shared" si="2"/>
        <v>1555.5005430025724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11.076504384638644</v>
      </c>
      <c r="F53">
        <f>GT_Spot!T53</f>
        <v>0</v>
      </c>
      <c r="G53">
        <f>PPCL_NG!T53</f>
        <v>30.002054935269545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688.27645524253865</v>
      </c>
      <c r="P53" s="36">
        <v>75.14</v>
      </c>
      <c r="Q53" s="36">
        <v>26.76</v>
      </c>
      <c r="R53" s="38">
        <v>24.2</v>
      </c>
      <c r="S53" s="38">
        <v>0</v>
      </c>
      <c r="T53" s="37">
        <f>SUMPRODUCT(LTA!J53:AN53,LTA!J$101:AN$101,LTA!J$105:AN$105)</f>
        <v>102.75</v>
      </c>
      <c r="U53" s="37">
        <f>SUMPRODUCT(LTA!J53:AN53,LTA!J$102:AN$102,LTA!J$105:AN$105)</f>
        <v>561.75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76.3</v>
      </c>
      <c r="AB53" s="75">
        <f>-STOA!P53</f>
        <v>0</v>
      </c>
      <c r="AC53">
        <f t="shared" si="0"/>
        <v>14.441890235287548</v>
      </c>
      <c r="AD53">
        <f t="shared" si="1"/>
        <v>1553.0967943271594</v>
      </c>
      <c r="AE53">
        <f>'IDT-1'!F53</f>
        <v>0</v>
      </c>
      <c r="AF53" s="24"/>
      <c r="AG53">
        <f t="shared" si="2"/>
        <v>1553.0967943271594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11.076504384638644</v>
      </c>
      <c r="F54">
        <f>GT_Spot!T54</f>
        <v>0</v>
      </c>
      <c r="G54">
        <f>PPCL_NG!T54</f>
        <v>30.002054935269545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681.44701253766289</v>
      </c>
      <c r="P54" s="36">
        <v>75.14</v>
      </c>
      <c r="Q54" s="36">
        <v>26.76</v>
      </c>
      <c r="R54" s="38">
        <v>24.2</v>
      </c>
      <c r="S54" s="38">
        <v>0</v>
      </c>
      <c r="T54" s="37">
        <f>SUMPRODUCT(LTA!J54:AN54,LTA!J$101:AN$101,LTA!J$105:AN$105)</f>
        <v>103.41</v>
      </c>
      <c r="U54" s="37">
        <f>SUMPRODUCT(LTA!J54:AN54,LTA!J$102:AN$102,LTA!J$105:AN$105)</f>
        <v>564.59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76.3</v>
      </c>
      <c r="AB54" s="75">
        <f>-STOA!P54</f>
        <v>0</v>
      </c>
      <c r="AC54">
        <f t="shared" si="0"/>
        <v>14.456981777095617</v>
      </c>
      <c r="AD54">
        <f t="shared" si="1"/>
        <v>1544.7522600804755</v>
      </c>
      <c r="AE54">
        <f>'IDT-1'!F54</f>
        <v>0</v>
      </c>
      <c r="AF54" s="24"/>
      <c r="AG54">
        <f t="shared" si="2"/>
        <v>1544.7522600804755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11.076504384638644</v>
      </c>
      <c r="F55">
        <f>GT_Spot!T55</f>
        <v>0</v>
      </c>
      <c r="G55">
        <f>PPCL_NG!T55</f>
        <v>33.862039881920595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607.36134325475018</v>
      </c>
      <c r="P55" s="36">
        <v>75.14</v>
      </c>
      <c r="Q55" s="36">
        <v>20.296420384411924</v>
      </c>
      <c r="R55" s="38">
        <v>24.2</v>
      </c>
      <c r="S55" s="38">
        <v>0</v>
      </c>
      <c r="T55" s="37">
        <f>SUMPRODUCT(LTA!J55:AN55,LTA!J$101:AN$101,LTA!J$105:AN$105)</f>
        <v>104.08</v>
      </c>
      <c r="U55" s="37">
        <f>SUMPRODUCT(LTA!J55:AN55,LTA!J$102:AN$102,LTA!J$105:AN$105)</f>
        <v>565.78000000000009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76.3</v>
      </c>
      <c r="AB55" s="75">
        <f>-STOA!P55</f>
        <v>0</v>
      </c>
      <c r="AC55">
        <f t="shared" si="0"/>
        <v>14.020437442374226</v>
      </c>
      <c r="AD55">
        <f t="shared" si="1"/>
        <v>1445.3595404633472</v>
      </c>
      <c r="AE55">
        <f>'IDT-1'!F55</f>
        <v>0</v>
      </c>
      <c r="AF55" s="24"/>
      <c r="AG55">
        <f t="shared" si="2"/>
        <v>1445.3595404633472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11.076504384638644</v>
      </c>
      <c r="F56">
        <f>GT_Spot!T56</f>
        <v>0</v>
      </c>
      <c r="G56">
        <f>PPCL_NG!T56</f>
        <v>37.712027528361745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574.82229833769395</v>
      </c>
      <c r="P56" s="36">
        <v>75.14</v>
      </c>
      <c r="Q56" s="36">
        <v>20.296420384411924</v>
      </c>
      <c r="R56" s="38">
        <v>24.2</v>
      </c>
      <c r="S56" s="38">
        <v>0</v>
      </c>
      <c r="T56" s="37">
        <f>SUMPRODUCT(LTA!J56:AN56,LTA!J$101:AN$101,LTA!J$105:AN$105)</f>
        <v>104.03</v>
      </c>
      <c r="U56" s="37">
        <f>SUMPRODUCT(LTA!J56:AN56,LTA!J$102:AN$102,LTA!J$105:AN$105)</f>
        <v>567.16000000000008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76.3</v>
      </c>
      <c r="AB56" s="75">
        <f>-STOA!P56</f>
        <v>0</v>
      </c>
      <c r="AC56">
        <f t="shared" si="0"/>
        <v>13.735287100781834</v>
      </c>
      <c r="AD56">
        <f t="shared" si="1"/>
        <v>1423.2856335343245</v>
      </c>
      <c r="AE56">
        <f>'IDT-1'!F56</f>
        <v>0</v>
      </c>
      <c r="AF56" s="24"/>
      <c r="AG56">
        <f t="shared" si="2"/>
        <v>1423.2856335343245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11.078889928281882</v>
      </c>
      <c r="F57">
        <f>GT_Spot!T57</f>
        <v>0</v>
      </c>
      <c r="G57">
        <f>PPCL_NG!T57</f>
        <v>37.712027528361745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609.49611837401653</v>
      </c>
      <c r="P57" s="36">
        <v>75.140000000000015</v>
      </c>
      <c r="Q57" s="36">
        <v>26.76</v>
      </c>
      <c r="R57" s="38">
        <v>24.2</v>
      </c>
      <c r="S57" s="38">
        <v>0</v>
      </c>
      <c r="T57" s="37">
        <f>SUMPRODUCT(LTA!J57:AN57,LTA!J$101:AN$101,LTA!J$105:AN$105)</f>
        <v>104.73</v>
      </c>
      <c r="U57" s="37">
        <f>SUMPRODUCT(LTA!J57:AN57,LTA!J$102:AN$102,LTA!J$105:AN$105)</f>
        <v>563.80000000000007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76.3</v>
      </c>
      <c r="AB57" s="75">
        <f>-STOA!P57</f>
        <v>0</v>
      </c>
      <c r="AC57">
        <f t="shared" si="0"/>
        <v>14.047274827936121</v>
      </c>
      <c r="AD57">
        <f t="shared" si="1"/>
        <v>1464.4534310027243</v>
      </c>
      <c r="AE57">
        <f>'IDT-1'!F57</f>
        <v>0</v>
      </c>
      <c r="AF57" s="24"/>
      <c r="AG57">
        <f t="shared" si="2"/>
        <v>1464.4534310027243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-57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11.078889928281882</v>
      </c>
      <c r="F58">
        <f>GT_Spot!T58</f>
        <v>0</v>
      </c>
      <c r="G58">
        <f>PPCL_NG!T58</f>
        <v>37.712027528361745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679.95091116764047</v>
      </c>
      <c r="P58" s="36">
        <v>75.140000000000015</v>
      </c>
      <c r="Q58" s="36">
        <v>26.76</v>
      </c>
      <c r="R58" s="38">
        <v>24.2</v>
      </c>
      <c r="S58" s="38">
        <v>0</v>
      </c>
      <c r="T58" s="37">
        <f>SUMPRODUCT(LTA!J58:AN58,LTA!J$101:AN$101,LTA!J$105:AN$105)</f>
        <v>102.7</v>
      </c>
      <c r="U58" s="37">
        <f>SUMPRODUCT(LTA!J58:AN58,LTA!J$102:AN$102,LTA!J$105:AN$105)</f>
        <v>559.86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76.3</v>
      </c>
      <c r="AB58" s="75">
        <f>-STOA!P58</f>
        <v>0</v>
      </c>
      <c r="AC58">
        <f t="shared" si="0"/>
        <v>14.730156662308552</v>
      </c>
      <c r="AD58">
        <f t="shared" si="1"/>
        <v>1515.2553419619758</v>
      </c>
      <c r="AE58">
        <f>'IDT-1'!F58</f>
        <v>0</v>
      </c>
      <c r="AF58" s="24"/>
      <c r="AG58">
        <f t="shared" si="2"/>
        <v>1515.2553419619758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11.078889928281882</v>
      </c>
      <c r="F59">
        <f>GT_Spot!T59</f>
        <v>0</v>
      </c>
      <c r="G59">
        <f>PPCL_NG!T59</f>
        <v>41.572018059129086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685.76236220945407</v>
      </c>
      <c r="P59" s="36">
        <v>75.140000000000015</v>
      </c>
      <c r="Q59" s="36">
        <v>26.76</v>
      </c>
      <c r="R59" s="38">
        <v>24.2</v>
      </c>
      <c r="S59" s="38">
        <v>0</v>
      </c>
      <c r="T59" s="37">
        <f>SUMPRODUCT(LTA!J59:AN59,LTA!J$101:AN$101,LTA!J$105:AN$105)</f>
        <v>100.72</v>
      </c>
      <c r="U59" s="37">
        <f>SUMPRODUCT(LTA!J59:AN59,LTA!J$102:AN$102,LTA!J$105:AN$105)</f>
        <v>555.77999999999986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76.3</v>
      </c>
      <c r="AB59" s="75">
        <f>-STOA!P59</f>
        <v>0</v>
      </c>
      <c r="AC59">
        <f t="shared" si="0"/>
        <v>14.539984160092381</v>
      </c>
      <c r="AD59">
        <f t="shared" si="1"/>
        <v>1544.0569560367724</v>
      </c>
      <c r="AE59">
        <f>'IDT-1'!F59</f>
        <v>0</v>
      </c>
      <c r="AF59" s="24"/>
      <c r="AG59">
        <f t="shared" si="2"/>
        <v>1544.0569560367724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-45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11.078889928281882</v>
      </c>
      <c r="F60">
        <f>GT_Spot!T60</f>
        <v>0</v>
      </c>
      <c r="G60">
        <f>PPCL_NG!T60</f>
        <v>41.572018059129086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685.42026115270187</v>
      </c>
      <c r="P60" s="36">
        <v>75.140000000000015</v>
      </c>
      <c r="Q60" s="36">
        <v>26.76</v>
      </c>
      <c r="R60" s="38">
        <v>24.2</v>
      </c>
      <c r="S60" s="38">
        <v>0</v>
      </c>
      <c r="T60" s="37">
        <f>SUMPRODUCT(LTA!J60:AN60,LTA!J$101:AN$101,LTA!J$105:AN$105)</f>
        <v>101.95</v>
      </c>
      <c r="U60" s="37">
        <f>SUMPRODUCT(LTA!J60:AN60,LTA!J$102:AN$102,LTA!J$105:AN$105)</f>
        <v>550.88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76.3</v>
      </c>
      <c r="AB60" s="75">
        <f>-STOA!P60</f>
        <v>0</v>
      </c>
      <c r="AC60">
        <f t="shared" si="0"/>
        <v>14.211699462560517</v>
      </c>
      <c r="AD60">
        <f t="shared" si="1"/>
        <v>1573.3731396775524</v>
      </c>
      <c r="AE60">
        <f>'IDT-1'!F60</f>
        <v>0</v>
      </c>
      <c r="AF60" s="24"/>
      <c r="AG60">
        <f t="shared" si="2"/>
        <v>1573.3731396775524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11.078889928281882</v>
      </c>
      <c r="F61">
        <f>GT_Spot!T61</f>
        <v>0</v>
      </c>
      <c r="G61">
        <f>PPCL_NG!T61</f>
        <v>45.422009823443517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725.30069830619834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100.68</v>
      </c>
      <c r="U61" s="37">
        <f>SUMPRODUCT(LTA!J61:AN61,LTA!J$102:AN$102,LTA!J$105:AN$105)</f>
        <v>545.92999999999995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-105</v>
      </c>
      <c r="AA61" s="75">
        <f>STOA!J61</f>
        <v>76.3</v>
      </c>
      <c r="AB61" s="75">
        <f>-STOA!P61</f>
        <v>0</v>
      </c>
      <c r="AC61">
        <f t="shared" si="0"/>
        <v>15.878121096601419</v>
      </c>
      <c r="AD61">
        <f t="shared" si="1"/>
        <v>1574.2471469613222</v>
      </c>
      <c r="AE61">
        <f>'IDT-1'!F61</f>
        <v>0</v>
      </c>
      <c r="AF61" s="24"/>
      <c r="AG61">
        <f t="shared" si="2"/>
        <v>1574.2471469613222</v>
      </c>
      <c r="AI61" s="34">
        <f>PXIL!J61</f>
        <v>0</v>
      </c>
      <c r="AJ61" s="34">
        <f>PXIL!P61</f>
        <v>0</v>
      </c>
      <c r="AK61" s="34">
        <f>RTM_IEX!J61</f>
        <v>58.03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11.078889928281882</v>
      </c>
      <c r="F62">
        <f>GT_Spot!T62</f>
        <v>0</v>
      </c>
      <c r="G62">
        <f>PPCL_NG!T62</f>
        <v>42.42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801.82252235365934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98.59</v>
      </c>
      <c r="U62" s="37">
        <f>SUMPRODUCT(LTA!J62:AN62,LTA!J$102:AN$102,LTA!J$105:AN$105)</f>
        <v>540.28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-84</v>
      </c>
      <c r="AA62" s="75">
        <f>STOA!J62</f>
        <v>76.3</v>
      </c>
      <c r="AB62" s="75">
        <f>-STOA!P62</f>
        <v>0</v>
      </c>
      <c r="AC62">
        <f t="shared" si="0"/>
        <v>15.937441334250574</v>
      </c>
      <c r="AD62">
        <f t="shared" si="1"/>
        <v>1582.9376409476906</v>
      </c>
      <c r="AE62">
        <f>'IDT-1'!F62</f>
        <v>0</v>
      </c>
      <c r="AF62" s="24"/>
      <c r="AG62">
        <f t="shared" si="2"/>
        <v>1582.9376409476906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11.078889928281882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833.94821247794005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94.01</v>
      </c>
      <c r="U63" s="37">
        <f>SUMPRODUCT(LTA!J63:AN63,LTA!J$102:AN$102,LTA!J$105:AN$105)</f>
        <v>533.54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-71</v>
      </c>
      <c r="AA63" s="75">
        <f>STOA!J63</f>
        <v>77.87</v>
      </c>
      <c r="AB63" s="75">
        <f>-STOA!P63</f>
        <v>0</v>
      </c>
      <c r="AC63">
        <f t="shared" si="0"/>
        <v>15.917648234016145</v>
      </c>
      <c r="AD63">
        <f t="shared" si="1"/>
        <v>1647.0011963204267</v>
      </c>
      <c r="AE63">
        <f>'IDT-1'!F63</f>
        <v>0</v>
      </c>
      <c r="AF63" s="24"/>
      <c r="AG63">
        <f t="shared" si="2"/>
        <v>1647.0011963204267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11.078889928281882</v>
      </c>
      <c r="F64">
        <f>GT_Spot!T64</f>
        <v>0</v>
      </c>
      <c r="G64">
        <f>PPCL_NG!T64</f>
        <v>32.78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838.87336890775725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88.72</v>
      </c>
      <c r="U64" s="37">
        <f>SUMPRODUCT(LTA!J64:AN64,LTA!J$102:AN$102,LTA!J$105:AN$105)</f>
        <v>527.65000000000009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-58</v>
      </c>
      <c r="AA64" s="75">
        <f>STOA!J64</f>
        <v>77.87</v>
      </c>
      <c r="AB64" s="75">
        <f>-STOA!P64</f>
        <v>0</v>
      </c>
      <c r="AC64">
        <f t="shared" si="0"/>
        <v>15.586078917905656</v>
      </c>
      <c r="AD64">
        <f t="shared" si="1"/>
        <v>1635.7698499181336</v>
      </c>
      <c r="AE64">
        <f>'IDT-1'!F64</f>
        <v>0</v>
      </c>
      <c r="AF64" s="24"/>
      <c r="AG64">
        <f t="shared" si="2"/>
        <v>1635.7698499181336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11.078889928281882</v>
      </c>
      <c r="F65">
        <f>GT_Spot!T65</f>
        <v>0</v>
      </c>
      <c r="G65">
        <f>PPCL_NG!T65</f>
        <v>30.002054935269545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837.3875468438456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83.09</v>
      </c>
      <c r="U65" s="37">
        <f>SUMPRODUCT(LTA!J65:AN65,LTA!J$102:AN$102,LTA!J$105:AN$105)</f>
        <v>521.28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-46</v>
      </c>
      <c r="AA65" s="75">
        <f>STOA!J65</f>
        <v>77.87</v>
      </c>
      <c r="AB65" s="75">
        <f>-STOA!P65</f>
        <v>0</v>
      </c>
      <c r="AC65">
        <f t="shared" si="0"/>
        <v>15.336420236907257</v>
      </c>
      <c r="AD65">
        <f t="shared" si="1"/>
        <v>1631.7557414704895</v>
      </c>
      <c r="AE65">
        <f>'IDT-1'!F65</f>
        <v>0</v>
      </c>
      <c r="AF65" s="24"/>
      <c r="AG65">
        <f t="shared" si="2"/>
        <v>1631.7557414704895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11.078889928281882</v>
      </c>
      <c r="F66">
        <f>GT_Spot!T66</f>
        <v>0</v>
      </c>
      <c r="G66">
        <f>PPCL_NG!T66</f>
        <v>30.002054935269545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837.3875468438456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78.13</v>
      </c>
      <c r="U66" s="37">
        <f>SUMPRODUCT(LTA!J66:AN66,LTA!J$102:AN$102,LTA!J$105:AN$105)</f>
        <v>514.72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-40</v>
      </c>
      <c r="AA66" s="75">
        <f>STOA!J66</f>
        <v>77.87</v>
      </c>
      <c r="AB66" s="75">
        <f>-STOA!P66</f>
        <v>0</v>
      </c>
      <c r="AC66">
        <f t="shared" si="0"/>
        <v>15.181775471774085</v>
      </c>
      <c r="AD66">
        <f t="shared" si="1"/>
        <v>1626.3903862356233</v>
      </c>
      <c r="AE66">
        <f>'IDT-1'!F66</f>
        <v>0</v>
      </c>
      <c r="AF66" s="24"/>
      <c r="AG66">
        <f t="shared" si="2"/>
        <v>1626.3903862356233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11.078889928281882</v>
      </c>
      <c r="F67">
        <f>GT_Spot!T67</f>
        <v>0</v>
      </c>
      <c r="G67">
        <f>PPCL_NG!T67</f>
        <v>30.002054935269545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832.97938305593175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73.34</v>
      </c>
      <c r="U67" s="37">
        <f>SUMPRODUCT(LTA!J67:AN67,LTA!J$102:AN$102,LTA!J$105:AN$105)</f>
        <v>507.18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-32</v>
      </c>
      <c r="AA67" s="75">
        <f>STOA!J67</f>
        <v>77.97</v>
      </c>
      <c r="AB67" s="75">
        <f>-STOA!P67</f>
        <v>0</v>
      </c>
      <c r="AC67">
        <f t="shared" si="0"/>
        <v>15.097506523095811</v>
      </c>
      <c r="AD67">
        <f t="shared" si="1"/>
        <v>1602.8364913963876</v>
      </c>
      <c r="AE67">
        <f>'IDT-1'!F67</f>
        <v>0</v>
      </c>
      <c r="AF67" s="24"/>
      <c r="AG67">
        <f t="shared" si="2"/>
        <v>1602.8364913963876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11.078889928281882</v>
      </c>
      <c r="F68">
        <f>GT_Spot!T68</f>
        <v>0</v>
      </c>
      <c r="G68">
        <f>PPCL_NG!T68</f>
        <v>30.002054935269545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833.06865518086818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64.66</v>
      </c>
      <c r="U68" s="37">
        <f>SUMPRODUCT(LTA!J68:AN68,LTA!J$102:AN$102,LTA!J$105:AN$105)</f>
        <v>498.7700000000001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-33</v>
      </c>
      <c r="AA68" s="75">
        <f>STOA!J68</f>
        <v>77.97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14.867996970095495</v>
      </c>
      <c r="AD68">
        <f t="shared" ref="AD68:AD98" si="4">SUM(B68:AB68,AI68:AR68)-AC68</f>
        <v>1595.0652730743245</v>
      </c>
      <c r="AE68">
        <f>'IDT-1'!F68</f>
        <v>0</v>
      </c>
      <c r="AF68" s="24"/>
      <c r="AG68">
        <f t="shared" ref="AG68:AG98" si="5">SUM(AD68:AF68)</f>
        <v>1595.0652730743245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11.078889928281882</v>
      </c>
      <c r="F69">
        <f>GT_Spot!T69</f>
        <v>0</v>
      </c>
      <c r="G69">
        <f>PPCL_NG!T69</f>
        <v>30.002054935269545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831.77888467270975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56.2</v>
      </c>
      <c r="U69" s="37">
        <f>SUMPRODUCT(LTA!J69:AN69,LTA!J$102:AN$102,LTA!J$105:AN$105)</f>
        <v>489.51000000000005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-36</v>
      </c>
      <c r="AA69" s="75">
        <f>STOA!J69</f>
        <v>77.97</v>
      </c>
      <c r="AB69" s="75">
        <f>-STOA!P69</f>
        <v>0</v>
      </c>
      <c r="AC69">
        <f t="shared" si="3"/>
        <v>14.68295473457931</v>
      </c>
      <c r="AD69">
        <f t="shared" si="4"/>
        <v>1578.2405448016821</v>
      </c>
      <c r="AE69">
        <f>'IDT-1'!F69</f>
        <v>0</v>
      </c>
      <c r="AF69" s="24"/>
      <c r="AG69">
        <f t="shared" si="5"/>
        <v>1578.2405448016821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11.078889928281882</v>
      </c>
      <c r="F70">
        <f>GT_Spot!T70</f>
        <v>0</v>
      </c>
      <c r="G70">
        <f>PPCL_NG!T70</f>
        <v>30.002054935269545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836.88752422798359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47.830000000000005</v>
      </c>
      <c r="U70" s="37">
        <f>SUMPRODUCT(LTA!J70:AN70,LTA!J$102:AN$102,LTA!J$105:AN$105)</f>
        <v>480.70000000000005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-24</v>
      </c>
      <c r="AA70" s="75">
        <f>STOA!J70</f>
        <v>77.97</v>
      </c>
      <c r="AB70" s="75">
        <f>-STOA!P70</f>
        <v>0</v>
      </c>
      <c r="AC70">
        <f t="shared" si="3"/>
        <v>14.470189232399377</v>
      </c>
      <c r="AD70">
        <f t="shared" si="4"/>
        <v>1578.3819498591356</v>
      </c>
      <c r="AE70">
        <f>'IDT-1'!F70</f>
        <v>0</v>
      </c>
      <c r="AF70" s="24"/>
      <c r="AG70">
        <f t="shared" si="5"/>
        <v>1578.3819498591356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11.078889928281882</v>
      </c>
      <c r="F71">
        <f>GT_Spot!T71</f>
        <v>0</v>
      </c>
      <c r="G71">
        <f>PPCL_NG!T71</f>
        <v>30.002054935269545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814.06413490374393</v>
      </c>
      <c r="P71" s="36">
        <v>75.140000000000015</v>
      </c>
      <c r="Q71" s="36">
        <v>26.759999999999998</v>
      </c>
      <c r="R71" s="38">
        <v>18.7</v>
      </c>
      <c r="S71" s="38">
        <v>0</v>
      </c>
      <c r="T71" s="37">
        <f>SUMPRODUCT(LTA!J71:AN71,LTA!J$101:AN$101,LTA!J$105:AN$105)</f>
        <v>39.46</v>
      </c>
      <c r="U71" s="37">
        <f>SUMPRODUCT(LTA!J71:AN71,LTA!J$102:AN$102,LTA!J$105:AN$105)</f>
        <v>473.57000000000005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78.06</v>
      </c>
      <c r="AB71" s="75">
        <f>-STOA!P71</f>
        <v>0</v>
      </c>
      <c r="AC71">
        <f t="shared" si="3"/>
        <v>14.305198896257286</v>
      </c>
      <c r="AD71">
        <f t="shared" si="4"/>
        <v>1567.8335508710381</v>
      </c>
      <c r="AE71">
        <f>'IDT-1'!F71</f>
        <v>0</v>
      </c>
      <c r="AF71" s="24"/>
      <c r="AG71">
        <f t="shared" si="5"/>
        <v>1567.8335508710381</v>
      </c>
      <c r="AI71" s="34">
        <f>PXIL!J71</f>
        <v>0</v>
      </c>
      <c r="AJ71" s="34">
        <f>PXIL!P71</f>
        <v>0</v>
      </c>
      <c r="AK71" s="34">
        <f>RTM_IEX!J71</f>
        <v>29.02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11.078889928281882</v>
      </c>
      <c r="F72">
        <f>GT_Spot!T72</f>
        <v>0</v>
      </c>
      <c r="G72">
        <f>PPCL_NG!T72</f>
        <v>30.002054935269545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818.44630706462397</v>
      </c>
      <c r="P72" s="36">
        <v>75.140000000000015</v>
      </c>
      <c r="Q72" s="36">
        <v>26.759999999999998</v>
      </c>
      <c r="R72" s="38">
        <v>13.2</v>
      </c>
      <c r="S72" s="38">
        <v>0</v>
      </c>
      <c r="T72" s="37">
        <f>SUMPRODUCT(LTA!J72:AN72,LTA!J$101:AN$101,LTA!J$105:AN$105)</f>
        <v>31.1</v>
      </c>
      <c r="U72" s="37">
        <f>SUMPRODUCT(LTA!J72:AN72,LTA!J$102:AN$102,LTA!J$105:AN$105)</f>
        <v>467.22000000000008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-25</v>
      </c>
      <c r="AA72" s="75">
        <f>STOA!J72</f>
        <v>78.06</v>
      </c>
      <c r="AB72" s="75">
        <f>-STOA!P72</f>
        <v>0</v>
      </c>
      <c r="AC72">
        <f t="shared" si="3"/>
        <v>14.210304648884005</v>
      </c>
      <c r="AD72">
        <f t="shared" si="4"/>
        <v>1547.1006172792916</v>
      </c>
      <c r="AE72">
        <f>'IDT-1'!F72</f>
        <v>0</v>
      </c>
      <c r="AF72" s="24"/>
      <c r="AG72">
        <f t="shared" si="5"/>
        <v>1547.1006172792916</v>
      </c>
      <c r="AI72" s="34">
        <f>PXIL!J72</f>
        <v>0</v>
      </c>
      <c r="AJ72" s="34">
        <f>PXIL!P72</f>
        <v>0</v>
      </c>
      <c r="AK72" s="34">
        <f>RTM_IEX!J72</f>
        <v>29.02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11.078889928281882</v>
      </c>
      <c r="F73">
        <f>GT_Spot!T73</f>
        <v>0</v>
      </c>
      <c r="G73">
        <f>PPCL_NG!T73</f>
        <v>30.002054935269545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824.42352877627764</v>
      </c>
      <c r="P73" s="36">
        <v>75.140000000000015</v>
      </c>
      <c r="Q73" s="36">
        <v>26.759999999999998</v>
      </c>
      <c r="R73" s="38">
        <v>9.6999999999999993</v>
      </c>
      <c r="S73" s="38">
        <v>0</v>
      </c>
      <c r="T73" s="37">
        <f>SUMPRODUCT(LTA!J73:AN73,LTA!J$101:AN$101,LTA!J$105:AN$105)</f>
        <v>26.090000000000003</v>
      </c>
      <c r="U73" s="37">
        <f>SUMPRODUCT(LTA!J73:AN73,LTA!J$102:AN$102,LTA!J$105:AN$105)</f>
        <v>461.5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78.06</v>
      </c>
      <c r="AB73" s="75">
        <f>-STOA!P73</f>
        <v>0</v>
      </c>
      <c r="AC73">
        <f t="shared" si="3"/>
        <v>13.745447011891674</v>
      </c>
      <c r="AD73">
        <f t="shared" si="4"/>
        <v>1544.9626966279375</v>
      </c>
      <c r="AE73">
        <f>'IDT-1'!F73</f>
        <v>0</v>
      </c>
      <c r="AF73" s="24"/>
      <c r="AG73">
        <f t="shared" si="5"/>
        <v>1544.9626966279375</v>
      </c>
      <c r="AI73" s="34">
        <f>PXIL!J73</f>
        <v>0</v>
      </c>
      <c r="AJ73" s="34">
        <f>PXIL!P73</f>
        <v>0</v>
      </c>
      <c r="AK73" s="34">
        <f>RTM_IEX!J73</f>
        <v>9.67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11.078889928281882</v>
      </c>
      <c r="F74">
        <f>GT_Spot!T74</f>
        <v>0</v>
      </c>
      <c r="G74">
        <f>PPCL_NG!T74</f>
        <v>30.002054935269545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829.497993337563</v>
      </c>
      <c r="P74" s="36">
        <v>75.140000000000015</v>
      </c>
      <c r="Q74" s="36">
        <v>26.759999999999998</v>
      </c>
      <c r="R74" s="38">
        <v>6.5</v>
      </c>
      <c r="S74" s="38">
        <v>0</v>
      </c>
      <c r="T74" s="37">
        <f>SUMPRODUCT(LTA!J74:AN74,LTA!J$101:AN$101,LTA!J$105:AN$105)</f>
        <v>20.52</v>
      </c>
      <c r="U74" s="37">
        <f>SUMPRODUCT(LTA!J74:AN74,LTA!J$102:AN$102,LTA!J$105:AN$105)</f>
        <v>456.71000000000004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123.13</v>
      </c>
      <c r="AB74" s="75">
        <f>-STOA!P74</f>
        <v>0</v>
      </c>
      <c r="AC74">
        <f t="shared" si="3"/>
        <v>14.337419400918799</v>
      </c>
      <c r="AD74">
        <f t="shared" si="4"/>
        <v>1531.2851888001956</v>
      </c>
      <c r="AE74">
        <f>'IDT-1'!F74</f>
        <v>0</v>
      </c>
      <c r="AF74" s="24"/>
      <c r="AG74">
        <f t="shared" si="5"/>
        <v>1531.2851888001956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11.181789834736515</v>
      </c>
      <c r="F75">
        <f>GT_Spot!T75</f>
        <v>0</v>
      </c>
      <c r="G75">
        <f>PPCL_NG!T75</f>
        <v>30.002054935269545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842.3064371054619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15.02</v>
      </c>
      <c r="U75" s="37">
        <f>SUMPRODUCT(LTA!J75:AN75,LTA!J$102:AN$102,LTA!J$105:AN$105)</f>
        <v>452.94000000000005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-120</v>
      </c>
      <c r="AA75" s="75">
        <f>STOA!J75</f>
        <v>168.21</v>
      </c>
      <c r="AB75" s="75">
        <f>-STOA!P75</f>
        <v>0</v>
      </c>
      <c r="AC75">
        <f t="shared" si="3"/>
        <v>15.504313427028737</v>
      </c>
      <c r="AD75">
        <f t="shared" si="4"/>
        <v>1502.0096384484393</v>
      </c>
      <c r="AE75">
        <f>'IDT-1'!F75</f>
        <v>0</v>
      </c>
      <c r="AF75" s="24"/>
      <c r="AG75">
        <f t="shared" si="5"/>
        <v>1502.0096384484393</v>
      </c>
      <c r="AI75" s="34">
        <f>PXIL!J75</f>
        <v>0</v>
      </c>
      <c r="AJ75" s="34">
        <f>PXIL!P75</f>
        <v>0</v>
      </c>
      <c r="AK75" s="34">
        <f>RTM_IEX!J75</f>
        <v>9.67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11.181789834736515</v>
      </c>
      <c r="F76">
        <f>GT_Spot!T76</f>
        <v>0</v>
      </c>
      <c r="G76">
        <f>PPCL_NG!T76</f>
        <v>30.002054935269545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846.66712464328896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9.19</v>
      </c>
      <c r="U76" s="37">
        <f>SUMPRODUCT(LTA!J76:AN76,LTA!J$102:AN$102,LTA!J$105:AN$105)</f>
        <v>449.39000000000004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-128</v>
      </c>
      <c r="AA76" s="75">
        <f>STOA!J76</f>
        <v>168.21</v>
      </c>
      <c r="AB76" s="75">
        <f>-STOA!P76</f>
        <v>0</v>
      </c>
      <c r="AC76">
        <f t="shared" si="3"/>
        <v>15.531168497539177</v>
      </c>
      <c r="AD76">
        <f t="shared" si="4"/>
        <v>1488.9634709157558</v>
      </c>
      <c r="AE76">
        <f>'IDT-1'!F76</f>
        <v>0</v>
      </c>
      <c r="AF76" s="24"/>
      <c r="AG76">
        <f t="shared" si="5"/>
        <v>1488.9634709157558</v>
      </c>
      <c r="AI76" s="34">
        <f>PXIL!J76</f>
        <v>0</v>
      </c>
      <c r="AJ76" s="34">
        <f>PXIL!P76</f>
        <v>0</v>
      </c>
      <c r="AK76" s="34">
        <f>RTM_IEX!J76</f>
        <v>9.67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11.181789834736515</v>
      </c>
      <c r="F77">
        <f>GT_Spot!T77</f>
        <v>0</v>
      </c>
      <c r="G77">
        <f>PPCL_NG!T77</f>
        <v>30.002054935269545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859.85048807423277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447.04000000000008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-187</v>
      </c>
      <c r="AA77" s="75">
        <f>STOA!J77</f>
        <v>200.32000000000002</v>
      </c>
      <c r="AB77" s="75">
        <f>-STOA!P77</f>
        <v>0</v>
      </c>
      <c r="AC77">
        <f t="shared" si="3"/>
        <v>16.313815619541007</v>
      </c>
      <c r="AD77">
        <f t="shared" si="4"/>
        <v>1458.5941872246979</v>
      </c>
      <c r="AE77">
        <f>'IDT-1'!F77</f>
        <v>0</v>
      </c>
      <c r="AF77" s="24"/>
      <c r="AG77">
        <f t="shared" si="5"/>
        <v>1458.5941872246979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11.176292712428182</v>
      </c>
      <c r="F78">
        <f>GT_Spot!T78</f>
        <v>0</v>
      </c>
      <c r="G78">
        <f>PPCL_NG!T78</f>
        <v>30.002054935269545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875.56570712791404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445.49000000000007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-220</v>
      </c>
      <c r="AA78" s="75">
        <f>STOA!J78</f>
        <v>200.32000000000002</v>
      </c>
      <c r="AB78" s="75">
        <f>-STOA!P78</f>
        <v>0</v>
      </c>
      <c r="AC78">
        <f t="shared" si="3"/>
        <v>16.756391380769532</v>
      </c>
      <c r="AD78">
        <f t="shared" si="4"/>
        <v>1442.1513333948419</v>
      </c>
      <c r="AE78">
        <f>'IDT-1'!F78</f>
        <v>0</v>
      </c>
      <c r="AF78" s="24"/>
      <c r="AG78">
        <f t="shared" si="5"/>
        <v>1442.1513333948419</v>
      </c>
      <c r="AI78" s="34">
        <f>PXIL!J78</f>
        <v>0</v>
      </c>
      <c r="AJ78" s="34">
        <f>PXIL!P78</f>
        <v>0</v>
      </c>
      <c r="AK78" s="34">
        <f>RTM_IEX!J78</f>
        <v>4.84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11.176292712428182</v>
      </c>
      <c r="F79">
        <f>GT_Spot!T79</f>
        <v>0</v>
      </c>
      <c r="G79">
        <f>PPCL_NG!T79</f>
        <v>30.002054935269545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905.50432556299506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445.27000000000004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-248.99</v>
      </c>
      <c r="AA79" s="75">
        <f>STOA!J79</f>
        <v>200.41000000000003</v>
      </c>
      <c r="AB79" s="75">
        <f>-STOA!P79</f>
        <v>0</v>
      </c>
      <c r="AC79">
        <f t="shared" si="3"/>
        <v>17.482235965532549</v>
      </c>
      <c r="AD79">
        <f t="shared" si="4"/>
        <v>1405.4041072451603</v>
      </c>
      <c r="AE79">
        <f>'IDT-1'!F79</f>
        <v>0</v>
      </c>
      <c r="AF79" s="24"/>
      <c r="AG79">
        <f t="shared" si="5"/>
        <v>1405.4041072451603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11.176292712428182</v>
      </c>
      <c r="F80">
        <f>GT_Spot!T80</f>
        <v>0</v>
      </c>
      <c r="G80">
        <f>PPCL_NG!T80</f>
        <v>30.002054935269545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914.00395716494518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0.31</v>
      </c>
      <c r="U80" s="37">
        <f>SUMPRODUCT(LTA!J80:AN80,LTA!J$102:AN$102,LTA!J$105:AN$105)</f>
        <v>445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-256</v>
      </c>
      <c r="AA80" s="75">
        <f>STOA!J80</f>
        <v>200.41000000000003</v>
      </c>
      <c r="AB80" s="75">
        <f>-STOA!P80</f>
        <v>0</v>
      </c>
      <c r="AC80">
        <f t="shared" si="3"/>
        <v>17.607916397560299</v>
      </c>
      <c r="AD80">
        <f t="shared" si="4"/>
        <v>1405.4780584150826</v>
      </c>
      <c r="AE80">
        <f>'IDT-1'!F80</f>
        <v>0</v>
      </c>
      <c r="AF80" s="24"/>
      <c r="AG80">
        <f t="shared" si="5"/>
        <v>1405.4780584150826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11.176292712428182</v>
      </c>
      <c r="F81">
        <f>GT_Spot!T81</f>
        <v>0</v>
      </c>
      <c r="G81">
        <f>PPCL_NG!T81</f>
        <v>30.002054935269545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911.64557738813403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444.24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-255</v>
      </c>
      <c r="AA81" s="75">
        <f>STOA!J81</f>
        <v>200.41000000000003</v>
      </c>
      <c r="AB81" s="75">
        <f>-STOA!P81</f>
        <v>0</v>
      </c>
      <c r="AC81">
        <f t="shared" si="3"/>
        <v>17.568868528002167</v>
      </c>
      <c r="AD81">
        <f t="shared" si="4"/>
        <v>1403.0887265078297</v>
      </c>
      <c r="AE81">
        <f>'IDT-1'!F81</f>
        <v>0</v>
      </c>
      <c r="AF81" s="24"/>
      <c r="AG81">
        <f t="shared" si="5"/>
        <v>1403.0887265078297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11.176292712428182</v>
      </c>
      <c r="F82">
        <f>GT_Spot!T82</f>
        <v>0</v>
      </c>
      <c r="G82">
        <f>PPCL_NG!T82</f>
        <v>30.002054935269545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910.49901039356882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443.58000000000004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-251</v>
      </c>
      <c r="AA82" s="75">
        <f>STOA!J82</f>
        <v>200.41000000000003</v>
      </c>
      <c r="AB82" s="75">
        <f>-STOA!P82</f>
        <v>0</v>
      </c>
      <c r="AC82">
        <f t="shared" si="3"/>
        <v>17.51745822836121</v>
      </c>
      <c r="AD82">
        <f t="shared" si="4"/>
        <v>1405.3335698129056</v>
      </c>
      <c r="AE82">
        <f>'IDT-1'!F82</f>
        <v>0</v>
      </c>
      <c r="AF82" s="24"/>
      <c r="AG82">
        <f t="shared" si="5"/>
        <v>1405.3335698129056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11.176292712428182</v>
      </c>
      <c r="F83">
        <f>GT_Spot!T83</f>
        <v>0</v>
      </c>
      <c r="G83">
        <f>PPCL_NG!T83</f>
        <v>30.002054935269545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915.22650803695944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442.66999999999996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-252</v>
      </c>
      <c r="AA83" s="75">
        <f>STOA!J83</f>
        <v>200.41000000000003</v>
      </c>
      <c r="AB83" s="75">
        <f>-STOA!P83</f>
        <v>0</v>
      </c>
      <c r="AC83">
        <f t="shared" si="3"/>
        <v>17.559930335145243</v>
      </c>
      <c r="AD83">
        <f t="shared" si="4"/>
        <v>1408.1085953495121</v>
      </c>
      <c r="AE83">
        <f>'IDT-1'!F83</f>
        <v>0</v>
      </c>
      <c r="AF83" s="24"/>
      <c r="AG83">
        <f t="shared" si="5"/>
        <v>1408.1085953495121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11.176292712428182</v>
      </c>
      <c r="F84">
        <f>GT_Spot!T84</f>
        <v>0</v>
      </c>
      <c r="G84">
        <f>PPCL_NG!T84</f>
        <v>30.002054935269545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912.86510571495944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441.73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-261.99</v>
      </c>
      <c r="AA84" s="75">
        <f>STOA!J84</f>
        <v>200.41000000000003</v>
      </c>
      <c r="AB84" s="75">
        <f>-STOA!P84</f>
        <v>0</v>
      </c>
      <c r="AC84">
        <f t="shared" si="3"/>
        <v>17.619570488658375</v>
      </c>
      <c r="AD84">
        <f t="shared" si="4"/>
        <v>1394.757552873999</v>
      </c>
      <c r="AE84">
        <f>'IDT-1'!F84</f>
        <v>0</v>
      </c>
      <c r="AF84" s="24"/>
      <c r="AG84">
        <f t="shared" si="5"/>
        <v>1394.757552873999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11.171118285882008</v>
      </c>
      <c r="F85">
        <f>GT_Spot!T85</f>
        <v>0</v>
      </c>
      <c r="G85">
        <f>PPCL_NG!T85</f>
        <v>30.002054935269545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899.81401972883396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441.83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-246.99</v>
      </c>
      <c r="AA85" s="75">
        <f>STOA!J85</f>
        <v>181.82000000000002</v>
      </c>
      <c r="AB85" s="75">
        <f>-STOA!P85</f>
        <v>0</v>
      </c>
      <c r="AC85">
        <f t="shared" si="3"/>
        <v>17.075619571361003</v>
      </c>
      <c r="AD85">
        <f t="shared" si="4"/>
        <v>1393.7552433786245</v>
      </c>
      <c r="AE85">
        <f>'IDT-1'!F85</f>
        <v>0</v>
      </c>
      <c r="AF85" s="24"/>
      <c r="AG85">
        <f t="shared" si="5"/>
        <v>1393.7552433786245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11.171118285882008</v>
      </c>
      <c r="F86">
        <f>GT_Spot!T86</f>
        <v>0</v>
      </c>
      <c r="G86">
        <f>PPCL_NG!T86</f>
        <v>30.002054935269545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893.25985917952448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436.49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-255</v>
      </c>
      <c r="AA86" s="75">
        <f>STOA!J86</f>
        <v>168.3</v>
      </c>
      <c r="AB86" s="75">
        <f>-STOA!P86</f>
        <v>0</v>
      </c>
      <c r="AC86">
        <f t="shared" si="3"/>
        <v>16.923088759979862</v>
      </c>
      <c r="AD86">
        <f t="shared" si="4"/>
        <v>1360.4836136406961</v>
      </c>
      <c r="AE86">
        <f>'IDT-1'!F86</f>
        <v>0</v>
      </c>
      <c r="AF86" s="24"/>
      <c r="AG86">
        <f t="shared" si="5"/>
        <v>1360.4836136406961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11.171118285882008</v>
      </c>
      <c r="F87">
        <f>GT_Spot!T87</f>
        <v>0</v>
      </c>
      <c r="G87">
        <f>PPCL_NG!T87</f>
        <v>30.002054935269545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893.25985917952448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435.76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-220</v>
      </c>
      <c r="AA87" s="75">
        <f>STOA!J87</f>
        <v>123.32000000000001</v>
      </c>
      <c r="AB87" s="75">
        <f>-STOA!P87</f>
        <v>0</v>
      </c>
      <c r="AC87">
        <f t="shared" si="3"/>
        <v>16.165715659092051</v>
      </c>
      <c r="AD87">
        <f t="shared" si="4"/>
        <v>1355.530986741584</v>
      </c>
      <c r="AE87">
        <f>'IDT-1'!F87</f>
        <v>0</v>
      </c>
      <c r="AF87" s="24"/>
      <c r="AG87">
        <f t="shared" si="5"/>
        <v>1355.530986741584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11.171118285882008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892.31538814694875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435.96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-213</v>
      </c>
      <c r="AA88" s="75">
        <f>STOA!J88</f>
        <v>123.32000000000001</v>
      </c>
      <c r="AB88" s="75">
        <f>-STOA!P88</f>
        <v>0</v>
      </c>
      <c r="AC88">
        <f t="shared" si="3"/>
        <v>16.008218062697694</v>
      </c>
      <c r="AD88">
        <f t="shared" si="4"/>
        <v>1371.9419583701331</v>
      </c>
      <c r="AE88">
        <f>'IDT-1'!F88</f>
        <v>0</v>
      </c>
      <c r="AF88" s="24"/>
      <c r="AG88">
        <f t="shared" si="5"/>
        <v>1371.9419583701331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11.171118285882008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889.27337802594434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436.63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-144</v>
      </c>
      <c r="AA89" s="75">
        <f>STOA!J89</f>
        <v>78.25</v>
      </c>
      <c r="AB89" s="75">
        <f>-STOA!P89</f>
        <v>0</v>
      </c>
      <c r="AC89">
        <f t="shared" si="3"/>
        <v>15.027681574601376</v>
      </c>
      <c r="AD89">
        <f t="shared" si="4"/>
        <v>1400.1104847372251</v>
      </c>
      <c r="AE89">
        <f>'IDT-1'!F89</f>
        <v>0</v>
      </c>
      <c r="AF89" s="24"/>
      <c r="AG89">
        <f t="shared" si="5"/>
        <v>1400.1104847372251</v>
      </c>
      <c r="AI89" s="34">
        <f>PXIL!J89</f>
        <v>0</v>
      </c>
      <c r="AJ89" s="34">
        <f>PXIL!P89</f>
        <v>0</v>
      </c>
      <c r="AK89" s="34">
        <f>RTM_IEX!J89</f>
        <v>5.63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11.171118285882008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901.99010610881362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436.57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-116</v>
      </c>
      <c r="AA90" s="75">
        <f>STOA!J90</f>
        <v>78.25</v>
      </c>
      <c r="AB90" s="75">
        <f>-STOA!P90</f>
        <v>0</v>
      </c>
      <c r="AC90">
        <f t="shared" si="3"/>
        <v>14.868385211109157</v>
      </c>
      <c r="AD90">
        <f t="shared" si="4"/>
        <v>1438.4165091835864</v>
      </c>
      <c r="AE90">
        <f>'IDT-1'!F90</f>
        <v>0</v>
      </c>
      <c r="AF90" s="24"/>
      <c r="AG90">
        <f t="shared" si="5"/>
        <v>1438.4165091835864</v>
      </c>
      <c r="AI90" s="34">
        <f>PXIL!J90</f>
        <v>0</v>
      </c>
      <c r="AJ90" s="34">
        <f>PXIL!P90</f>
        <v>0</v>
      </c>
      <c r="AK90" s="34">
        <f>RTM_IEX!J90</f>
        <v>3.12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11.171118285882008</v>
      </c>
      <c r="F91">
        <f>GT_Spot!T91</f>
        <v>0</v>
      </c>
      <c r="G91">
        <f>PPCL_NG!T91</f>
        <v>30.002054935269545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900.85517452415695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436.23000000000008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-83</v>
      </c>
      <c r="AA91" s="75">
        <f>STOA!J91</f>
        <v>78.33</v>
      </c>
      <c r="AB91" s="75">
        <f>-STOA!P91</f>
        <v>0</v>
      </c>
      <c r="AC91">
        <f t="shared" si="3"/>
        <v>14.726477688362106</v>
      </c>
      <c r="AD91">
        <f t="shared" si="4"/>
        <v>1488.7255400569463</v>
      </c>
      <c r="AE91">
        <f>'IDT-1'!F91</f>
        <v>0</v>
      </c>
      <c r="AF91" s="24"/>
      <c r="AG91">
        <f t="shared" si="5"/>
        <v>1488.7255400569463</v>
      </c>
      <c r="AI91" s="34">
        <f>PXIL!J91</f>
        <v>0</v>
      </c>
      <c r="AJ91" s="34">
        <f>PXIL!P91</f>
        <v>0</v>
      </c>
      <c r="AK91" s="34">
        <f>RTM_IEX!J91</f>
        <v>21.68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11.171118285882008</v>
      </c>
      <c r="F92">
        <f>GT_Spot!T92</f>
        <v>0</v>
      </c>
      <c r="G92">
        <f>PPCL_NG!T92</f>
        <v>30.002054935269545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900.85517452415695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436.26000000000005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-48</v>
      </c>
      <c r="AA92" s="75">
        <f>STOA!J92</f>
        <v>78.33</v>
      </c>
      <c r="AB92" s="75">
        <f>-STOA!P92</f>
        <v>0</v>
      </c>
      <c r="AC92">
        <f t="shared" si="3"/>
        <v>14.419087225085269</v>
      </c>
      <c r="AD92">
        <f t="shared" si="4"/>
        <v>1524.412930520223</v>
      </c>
      <c r="AE92">
        <f>'IDT-1'!F92</f>
        <v>0</v>
      </c>
      <c r="AF92" s="24"/>
      <c r="AG92">
        <f t="shared" si="5"/>
        <v>1524.412930520223</v>
      </c>
      <c r="AI92" s="34">
        <f>PXIL!J92</f>
        <v>0</v>
      </c>
      <c r="AJ92" s="34">
        <f>PXIL!P92</f>
        <v>0</v>
      </c>
      <c r="AK92" s="34">
        <f>RTM_IEX!J92</f>
        <v>22.03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11.171118285882008</v>
      </c>
      <c r="F93">
        <f>GT_Spot!T93</f>
        <v>0</v>
      </c>
      <c r="G93">
        <f>PPCL_NG!T93</f>
        <v>30.002054935269545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899.6007470671949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436.53000000000003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</v>
      </c>
      <c r="AA93" s="75">
        <f>STOA!J93</f>
        <v>78.33</v>
      </c>
      <c r="AB93" s="75">
        <f>-STOA!P93</f>
        <v>0</v>
      </c>
      <c r="AC93">
        <f t="shared" si="3"/>
        <v>14.097382055231558</v>
      </c>
      <c r="AD93">
        <f t="shared" si="4"/>
        <v>1554.4702082331148</v>
      </c>
      <c r="AE93">
        <f>'IDT-1'!F93</f>
        <v>0</v>
      </c>
      <c r="AF93" s="24"/>
      <c r="AG93">
        <f t="shared" si="5"/>
        <v>1554.4702082331148</v>
      </c>
      <c r="AI93" s="34">
        <f>PXIL!J93</f>
        <v>0</v>
      </c>
      <c r="AJ93" s="34">
        <f>PXIL!P93</f>
        <v>0</v>
      </c>
      <c r="AK93" s="34">
        <f>RTM_IEX!J93</f>
        <v>19.75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11.171118285882008</v>
      </c>
      <c r="F94">
        <f>GT_Spot!T94</f>
        <v>0</v>
      </c>
      <c r="G94">
        <f>PPCL_NG!T94</f>
        <v>30.002054935269545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899.6007470671949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433.18000000000006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78.33</v>
      </c>
      <c r="AB94" s="75">
        <f>-STOA!P94</f>
        <v>0</v>
      </c>
      <c r="AC94">
        <f t="shared" si="3"/>
        <v>13.939834142398627</v>
      </c>
      <c r="AD94">
        <f t="shared" si="4"/>
        <v>1566.8577561459476</v>
      </c>
      <c r="AE94">
        <f>'IDT-1'!F94</f>
        <v>10.983000000000001</v>
      </c>
      <c r="AF94" s="24"/>
      <c r="AG94">
        <f t="shared" si="5"/>
        <v>1577.8407561459476</v>
      </c>
      <c r="AI94" s="34">
        <f>PXIL!J94</f>
        <v>0</v>
      </c>
      <c r="AJ94" s="34">
        <f>PXIL!P94</f>
        <v>0</v>
      </c>
      <c r="AK94" s="34">
        <f>RTM_IEX!J94</f>
        <v>20.329999999999998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11.171118285882008</v>
      </c>
      <c r="F95">
        <f>GT_Spot!T95</f>
        <v>0</v>
      </c>
      <c r="G95">
        <f>PPCL_NG!T95</f>
        <v>30.002054935269545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885.0922974130134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432.57000000000005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78.430000000000007</v>
      </c>
      <c r="AB95" s="75">
        <f>-STOA!P95</f>
        <v>0</v>
      </c>
      <c r="AC95">
        <f t="shared" si="3"/>
        <v>13.830727785441834</v>
      </c>
      <c r="AD95">
        <f t="shared" si="4"/>
        <v>1554.5684128487233</v>
      </c>
      <c r="AE95">
        <f>'IDT-1'!F95</f>
        <v>31.789000000000001</v>
      </c>
      <c r="AF95" s="24"/>
      <c r="AG95">
        <f t="shared" si="5"/>
        <v>1586.3574128487232</v>
      </c>
      <c r="AI95" s="34">
        <f>PXIL!J95</f>
        <v>0</v>
      </c>
      <c r="AJ95" s="34">
        <f>PXIL!P95</f>
        <v>0</v>
      </c>
      <c r="AK95" s="34">
        <f>RTM_IEX!J95</f>
        <v>22.95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11.171118285882008</v>
      </c>
      <c r="F96">
        <f>GT_Spot!T96</f>
        <v>0</v>
      </c>
      <c r="G96">
        <f>PPCL_NG!T96</f>
        <v>30.002054935269545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875.70641322520714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431.51000000000005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78.430000000000007</v>
      </c>
      <c r="AB96" s="75">
        <f>-STOA!P96</f>
        <v>0</v>
      </c>
      <c r="AC96">
        <f t="shared" si="3"/>
        <v>13.758252004589137</v>
      </c>
      <c r="AD96">
        <f t="shared" si="4"/>
        <v>1546.4050044417697</v>
      </c>
      <c r="AE96">
        <f>'IDT-1'!F96</f>
        <v>42.029000000000003</v>
      </c>
      <c r="AF96" s="24"/>
      <c r="AG96">
        <f t="shared" si="5"/>
        <v>1588.4340044417697</v>
      </c>
      <c r="AI96" s="34">
        <f>PXIL!J96</f>
        <v>0</v>
      </c>
      <c r="AJ96" s="34">
        <f>PXIL!P96</f>
        <v>0</v>
      </c>
      <c r="AK96" s="34">
        <f>RTM_IEX!J96</f>
        <v>25.16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11.171118285882008</v>
      </c>
      <c r="F97">
        <f>GT_Spot!T97</f>
        <v>0</v>
      </c>
      <c r="G97">
        <f>PPCL_NG!T97</f>
        <v>30.002054935269545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865.88856510372864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430.06000000000006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78.430000000000007</v>
      </c>
      <c r="AB97" s="75">
        <f>-STOA!P97</f>
        <v>0</v>
      </c>
      <c r="AC97">
        <f t="shared" si="3"/>
        <v>13.665782941120126</v>
      </c>
      <c r="AD97">
        <f t="shared" si="4"/>
        <v>1535.9896253837603</v>
      </c>
      <c r="AE97">
        <f>'IDT-1'!F97</f>
        <v>49.999000000000002</v>
      </c>
      <c r="AF97" s="24"/>
      <c r="AG97">
        <f t="shared" si="5"/>
        <v>1585.9886253837603</v>
      </c>
      <c r="AI97" s="34">
        <f>PXIL!J97</f>
        <v>0</v>
      </c>
      <c r="AJ97" s="34">
        <f>PXIL!P97</f>
        <v>0</v>
      </c>
      <c r="AK97" s="34">
        <f>RTM_IEX!J97</f>
        <v>25.92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11.171118285882008</v>
      </c>
      <c r="F98">
        <f>GT_Spot!T98</f>
        <v>0</v>
      </c>
      <c r="G98">
        <f>PPCL_NG!T98</f>
        <v>30.002054935269545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865.88856510372864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428.83000000000004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78.430000000000007</v>
      </c>
      <c r="AB98" s="75">
        <f>-STOA!P98</f>
        <v>0</v>
      </c>
      <c r="AC98">
        <f t="shared" si="3"/>
        <v>13.670182941120126</v>
      </c>
      <c r="AD98">
        <f t="shared" si="4"/>
        <v>1536.4852253837603</v>
      </c>
      <c r="AE98">
        <f>'IDT-1'!F98</f>
        <v>50.042000000000002</v>
      </c>
      <c r="AF98" s="24"/>
      <c r="AG98">
        <f t="shared" si="5"/>
        <v>1586.5272253837602</v>
      </c>
      <c r="AI98" s="34">
        <f>PXIL!J98</f>
        <v>0</v>
      </c>
      <c r="AJ98" s="34">
        <f>PXIL!P98</f>
        <v>0</v>
      </c>
      <c r="AK98" s="34">
        <f>RTM_IEX!J98</f>
        <v>27.65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0.18918335250000035</v>
      </c>
      <c r="E99">
        <f t="shared" si="6"/>
        <v>0.26727607715922319</v>
      </c>
      <c r="F99">
        <f t="shared" si="6"/>
        <v>0</v>
      </c>
      <c r="G99">
        <f t="shared" si="6"/>
        <v>0.7454746267711323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18.059828674008582</v>
      </c>
      <c r="P99" s="36">
        <f t="shared" si="6"/>
        <v>1.6784458460278886</v>
      </c>
      <c r="Q99" s="36">
        <f t="shared" si="6"/>
        <v>0.57579821019220656</v>
      </c>
      <c r="R99" s="38">
        <f>SUM(R3:R98)/4000</f>
        <v>0.2631975000000002</v>
      </c>
      <c r="S99" s="38">
        <f t="shared" si="6"/>
        <v>0</v>
      </c>
      <c r="T99" s="37">
        <f t="shared" si="6"/>
        <v>0.89715999999999985</v>
      </c>
      <c r="U99" s="37">
        <f t="shared" si="6"/>
        <v>11.185785000000001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-2.5723175</v>
      </c>
      <c r="AA99" s="75">
        <f t="shared" si="6"/>
        <v>2.2420125000000009</v>
      </c>
      <c r="AB99" s="75">
        <f t="shared" si="6"/>
        <v>0</v>
      </c>
      <c r="AC99">
        <f t="shared" si="6"/>
        <v>0.34713233499943574</v>
      </c>
      <c r="AD99">
        <f t="shared" si="6"/>
        <v>32.725176951659599</v>
      </c>
      <c r="AE99">
        <f t="shared" si="6"/>
        <v>4.6210500000000002E-2</v>
      </c>
      <c r="AG99">
        <f t="shared" si="6"/>
        <v>32.771387451659599</v>
      </c>
      <c r="AI99">
        <f t="shared" si="6"/>
        <v>0</v>
      </c>
      <c r="AJ99">
        <f t="shared" si="6"/>
        <v>0</v>
      </c>
      <c r="AK99">
        <f t="shared" si="6"/>
        <v>0.14133500000000002</v>
      </c>
      <c r="AL99">
        <f t="shared" si="6"/>
        <v>-0.56174999999999997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1.7566457501426127</v>
      </c>
      <c r="F3">
        <f>GT_Spot!S3</f>
        <v>0</v>
      </c>
      <c r="G3">
        <f>PPCL_NG!S3</f>
        <v>45.04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144.95213541538382</v>
      </c>
      <c r="P3" s="36">
        <v>0</v>
      </c>
      <c r="Q3" s="36">
        <v>0</v>
      </c>
      <c r="R3" s="38">
        <v>0</v>
      </c>
      <c r="S3" s="38">
        <v>0.2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6.77</v>
      </c>
      <c r="AB3" s="75">
        <f>-STOA!Q3</f>
        <v>0</v>
      </c>
      <c r="AC3">
        <f>SUMIF(B3:AB3,"&gt;0")*$AC$2-SUMIF(B3:AB3,"&lt;0")*($AC$2/(1-$AC$2))+SUMIF(AI3:AR3,"&gt;0")*$AC$2-SUMIF(AI3:AR3,"&lt;0")*($AC$2/(1-$AC$2))</f>
        <v>2.3861968509475124</v>
      </c>
      <c r="AD3">
        <f>SUM(B3:AB3,AI3:AR3)-AC3</f>
        <v>127.04618431457892</v>
      </c>
      <c r="AE3">
        <f>'IDT-1'!E3</f>
        <v>0</v>
      </c>
      <c r="AF3" s="24"/>
      <c r="AG3">
        <f>SUM(AD3:AF3)+AT3</f>
        <v>127.04618431457892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1.7566457501426127</v>
      </c>
      <c r="F4">
        <f>GT_Spot!S4</f>
        <v>0</v>
      </c>
      <c r="G4">
        <f>PPCL_NG!S4</f>
        <v>45.04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144.95213541680272</v>
      </c>
      <c r="P4" s="36">
        <v>0</v>
      </c>
      <c r="Q4" s="36">
        <v>0</v>
      </c>
      <c r="R4" s="38">
        <v>0</v>
      </c>
      <c r="S4" s="38">
        <v>0.2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6.77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2.3861968509599985</v>
      </c>
      <c r="AD4">
        <f t="shared" ref="AD4:AD67" si="1">SUM(B4:AB4,AI4:AR4)-AC4</f>
        <v>127.04618431598533</v>
      </c>
      <c r="AE4">
        <f>'IDT-1'!E4</f>
        <v>0</v>
      </c>
      <c r="AF4" s="24"/>
      <c r="AG4">
        <f t="shared" ref="AG4:AG67" si="2">SUM(AD4:AF4)+AT4</f>
        <v>127.04618431598533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1.7566457501426127</v>
      </c>
      <c r="F5">
        <f>GT_Spot!S5</f>
        <v>0</v>
      </c>
      <c r="G5">
        <f>PPCL_NG!S5</f>
        <v>45.04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144.74283933860272</v>
      </c>
      <c r="P5" s="36">
        <v>0</v>
      </c>
      <c r="Q5" s="36">
        <v>0</v>
      </c>
      <c r="R5" s="38">
        <v>0</v>
      </c>
      <c r="S5" s="38">
        <v>0.2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6.77</v>
      </c>
      <c r="AB5" s="75">
        <f>-STOA!Q5</f>
        <v>0</v>
      </c>
      <c r="AC5">
        <f t="shared" si="0"/>
        <v>2.3843550454718385</v>
      </c>
      <c r="AD5">
        <f t="shared" si="1"/>
        <v>126.8387300432735</v>
      </c>
      <c r="AE5">
        <f>'IDT-1'!E5</f>
        <v>0</v>
      </c>
      <c r="AF5" s="24"/>
      <c r="AG5">
        <f t="shared" si="2"/>
        <v>126.8387300432735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1.7566457501426127</v>
      </c>
      <c r="F6">
        <f>GT_Spot!S6</f>
        <v>0</v>
      </c>
      <c r="G6">
        <f>PPCL_NG!S6</f>
        <v>45.04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144.26551060290271</v>
      </c>
      <c r="P6" s="36">
        <v>0</v>
      </c>
      <c r="Q6" s="36">
        <v>0</v>
      </c>
      <c r="R6" s="38">
        <v>0</v>
      </c>
      <c r="S6" s="38">
        <v>0.2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6.77</v>
      </c>
      <c r="AB6" s="75">
        <f>-STOA!Q6</f>
        <v>0</v>
      </c>
      <c r="AC6">
        <f t="shared" si="0"/>
        <v>2.3801545525976788</v>
      </c>
      <c r="AD6">
        <f t="shared" si="1"/>
        <v>126.36560180044765</v>
      </c>
      <c r="AE6">
        <f>'IDT-1'!E6</f>
        <v>0</v>
      </c>
      <c r="AF6" s="24"/>
      <c r="AG6">
        <f t="shared" si="2"/>
        <v>126.36560180044765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1.7569122395068977</v>
      </c>
      <c r="F7">
        <f>GT_Spot!S7</f>
        <v>0</v>
      </c>
      <c r="G7">
        <f>PPCL_NG!S7</f>
        <v>45.04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143.33036473953177</v>
      </c>
      <c r="P7" s="36">
        <v>0</v>
      </c>
      <c r="Q7" s="36">
        <v>0</v>
      </c>
      <c r="R7" s="38">
        <v>0</v>
      </c>
      <c r="S7" s="38">
        <v>0.2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6.77</v>
      </c>
      <c r="AB7" s="75">
        <f>-STOA!Q7</f>
        <v>0</v>
      </c>
      <c r="AC7">
        <f t="shared" si="0"/>
        <v>2.3719276141064203</v>
      </c>
      <c r="AD7">
        <f t="shared" si="1"/>
        <v>125.43894936493224</v>
      </c>
      <c r="AE7">
        <f>'IDT-1'!E7</f>
        <v>0</v>
      </c>
      <c r="AF7" s="24"/>
      <c r="AG7">
        <f t="shared" si="2"/>
        <v>125.43894936493224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1.7569122395068977</v>
      </c>
      <c r="F8">
        <f>GT_Spot!S8</f>
        <v>0</v>
      </c>
      <c r="G8">
        <f>PPCL_NG!S8</f>
        <v>45.04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141.33261500880846</v>
      </c>
      <c r="P8" s="36">
        <v>0</v>
      </c>
      <c r="Q8" s="36">
        <v>0</v>
      </c>
      <c r="R8" s="38">
        <v>0</v>
      </c>
      <c r="S8" s="38">
        <v>0.2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6.77</v>
      </c>
      <c r="AB8" s="75">
        <f>-STOA!Q8</f>
        <v>0</v>
      </c>
      <c r="AC8">
        <f t="shared" si="0"/>
        <v>2.3543474164760552</v>
      </c>
      <c r="AD8">
        <f t="shared" si="1"/>
        <v>123.45877983183929</v>
      </c>
      <c r="AE8">
        <f>'IDT-1'!E8</f>
        <v>0</v>
      </c>
      <c r="AF8" s="24"/>
      <c r="AG8">
        <f t="shared" si="2"/>
        <v>123.45877983183929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1.7569122395068977</v>
      </c>
      <c r="F9">
        <f>GT_Spot!S9</f>
        <v>0</v>
      </c>
      <c r="G9">
        <f>PPCL_NG!S9</f>
        <v>45.04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142.28032334176075</v>
      </c>
      <c r="P9" s="36">
        <v>0</v>
      </c>
      <c r="Q9" s="36">
        <v>0</v>
      </c>
      <c r="R9" s="38">
        <v>0</v>
      </c>
      <c r="S9" s="38">
        <v>0.13999999999999999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-70</v>
      </c>
      <c r="AA9" s="75">
        <f>STOA!K9</f>
        <v>6.77</v>
      </c>
      <c r="AB9" s="75">
        <f>-STOA!Q9</f>
        <v>0</v>
      </c>
      <c r="AC9">
        <f t="shared" si="0"/>
        <v>2.3621592498060351</v>
      </c>
      <c r="AD9">
        <f t="shared" si="1"/>
        <v>124.3386763314616</v>
      </c>
      <c r="AE9">
        <f>'IDT-1'!E9</f>
        <v>0</v>
      </c>
      <c r="AF9" s="24"/>
      <c r="AG9">
        <f t="shared" si="2"/>
        <v>124.3386763314616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1.7569122395068977</v>
      </c>
      <c r="F10">
        <f>GT_Spot!S10</f>
        <v>0</v>
      </c>
      <c r="G10">
        <f>PPCL_NG!S10</f>
        <v>45.04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140.27137615897976</v>
      </c>
      <c r="P10" s="36">
        <v>0</v>
      </c>
      <c r="Q10" s="36">
        <v>0</v>
      </c>
      <c r="R10" s="38">
        <v>0</v>
      </c>
      <c r="S10" s="38">
        <v>0.13999999999999999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-70</v>
      </c>
      <c r="AA10" s="75">
        <f>STOA!K10</f>
        <v>6.77</v>
      </c>
      <c r="AB10" s="75">
        <f>-STOA!Q10</f>
        <v>0</v>
      </c>
      <c r="AC10">
        <f t="shared" si="0"/>
        <v>2.3444805145975622</v>
      </c>
      <c r="AD10">
        <f t="shared" si="1"/>
        <v>122.34740788388909</v>
      </c>
      <c r="AE10">
        <f>'IDT-1'!E10</f>
        <v>0</v>
      </c>
      <c r="AF10" s="24"/>
      <c r="AG10">
        <f t="shared" si="2"/>
        <v>122.34740788388909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1.7569122395068977</v>
      </c>
      <c r="F11">
        <f>GT_Spot!S11</f>
        <v>0</v>
      </c>
      <c r="G11">
        <f>PPCL_NG!S11</f>
        <v>45.04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137.91658687888761</v>
      </c>
      <c r="P11" s="36">
        <v>0</v>
      </c>
      <c r="Q11" s="36">
        <v>0</v>
      </c>
      <c r="R11" s="38">
        <v>0</v>
      </c>
      <c r="S11" s="38">
        <v>0.13999999999999999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6.77</v>
      </c>
      <c r="AB11" s="75">
        <f>-STOA!Q11</f>
        <v>0</v>
      </c>
      <c r="AC11">
        <f t="shared" si="0"/>
        <v>2.3237583689327517</v>
      </c>
      <c r="AD11">
        <f t="shared" si="1"/>
        <v>120.01334074946175</v>
      </c>
      <c r="AE11">
        <f>'IDT-1'!E11</f>
        <v>0</v>
      </c>
      <c r="AF11" s="24"/>
      <c r="AG11">
        <f t="shared" si="2"/>
        <v>120.01334074946175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1.8076900498972703</v>
      </c>
      <c r="F12">
        <f>GT_Spot!S12</f>
        <v>0</v>
      </c>
      <c r="G12">
        <f>PPCL_NG!S12</f>
        <v>45.04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137.90626451720789</v>
      </c>
      <c r="P12" s="36">
        <v>0</v>
      </c>
      <c r="Q12" s="36">
        <v>0</v>
      </c>
      <c r="R12" s="38">
        <v>0</v>
      </c>
      <c r="S12" s="38">
        <v>0.13999999999999999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6.77</v>
      </c>
      <c r="AB12" s="75">
        <f>-STOA!Q12</f>
        <v>0</v>
      </c>
      <c r="AC12">
        <f t="shared" si="0"/>
        <v>2.324114376881405</v>
      </c>
      <c r="AD12">
        <f t="shared" si="1"/>
        <v>120.05344019022374</v>
      </c>
      <c r="AE12">
        <f>'IDT-1'!E12</f>
        <v>0</v>
      </c>
      <c r="AF12" s="24"/>
      <c r="AG12">
        <f t="shared" si="2"/>
        <v>120.05344019022374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1.8076900498972703</v>
      </c>
      <c r="F13">
        <f>GT_Spot!S13</f>
        <v>0</v>
      </c>
      <c r="G13">
        <f>PPCL_NG!S13</f>
        <v>45.04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136.82904518142163</v>
      </c>
      <c r="P13" s="36">
        <v>0</v>
      </c>
      <c r="Q13" s="36">
        <v>0</v>
      </c>
      <c r="R13" s="38">
        <v>0</v>
      </c>
      <c r="S13" s="38">
        <v>0.39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6.77</v>
      </c>
      <c r="AB13" s="75">
        <f>-STOA!Q13</f>
        <v>0</v>
      </c>
      <c r="AC13">
        <f t="shared" si="0"/>
        <v>2.3168348467264863</v>
      </c>
      <c r="AD13">
        <f t="shared" si="1"/>
        <v>119.23350038459242</v>
      </c>
      <c r="AE13">
        <f>'IDT-1'!E13</f>
        <v>0</v>
      </c>
      <c r="AF13" s="24"/>
      <c r="AG13">
        <f t="shared" si="2"/>
        <v>119.23350038459242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1.8076900498972703</v>
      </c>
      <c r="F14">
        <f>GT_Spot!S14</f>
        <v>0</v>
      </c>
      <c r="G14">
        <f>PPCL_NG!S14</f>
        <v>45.04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134.88799503827636</v>
      </c>
      <c r="P14" s="36">
        <v>0</v>
      </c>
      <c r="Q14" s="36">
        <v>0</v>
      </c>
      <c r="R14" s="38">
        <v>0</v>
      </c>
      <c r="S14" s="38">
        <v>0.39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6.77</v>
      </c>
      <c r="AB14" s="75">
        <f>-STOA!Q14</f>
        <v>0</v>
      </c>
      <c r="AC14">
        <f t="shared" si="0"/>
        <v>2.2997536054668077</v>
      </c>
      <c r="AD14">
        <f t="shared" si="1"/>
        <v>117.30953148270682</v>
      </c>
      <c r="AE14">
        <f>'IDT-1'!E14</f>
        <v>0</v>
      </c>
      <c r="AF14" s="24"/>
      <c r="AG14">
        <f t="shared" si="2"/>
        <v>117.30953148270682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1.8076900498972703</v>
      </c>
      <c r="F15">
        <f>GT_Spot!S15</f>
        <v>0</v>
      </c>
      <c r="G15">
        <f>PPCL_NG!S15</f>
        <v>45.796987040326293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96.219604138276338</v>
      </c>
      <c r="P15" s="36">
        <v>0</v>
      </c>
      <c r="Q15" s="36">
        <v>0</v>
      </c>
      <c r="R15" s="38">
        <v>0</v>
      </c>
      <c r="S15" s="38">
        <v>0.39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6.77</v>
      </c>
      <c r="AB15" s="75">
        <f>-STOA!Q15</f>
        <v>0</v>
      </c>
      <c r="AC15">
        <f t="shared" si="0"/>
        <v>1.611008150613866</v>
      </c>
      <c r="AD15">
        <f t="shared" si="1"/>
        <v>120.08687307788603</v>
      </c>
      <c r="AE15">
        <f>'IDT-1'!E15</f>
        <v>0</v>
      </c>
      <c r="AF15" s="24"/>
      <c r="AG15">
        <f t="shared" si="2"/>
        <v>120.08687307788603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1.8076900498972703</v>
      </c>
      <c r="F16">
        <f>GT_Spot!S16</f>
        <v>0</v>
      </c>
      <c r="G16">
        <f>PPCL_NG!S16</f>
        <v>45.796987040326293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95.249604138276339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6.77</v>
      </c>
      <c r="AB16" s="75">
        <f>-STOA!Q16</f>
        <v>0</v>
      </c>
      <c r="AC16">
        <f t="shared" si="0"/>
        <v>1.6024721506138662</v>
      </c>
      <c r="AD16">
        <f t="shared" si="1"/>
        <v>119.12540907788603</v>
      </c>
      <c r="AE16">
        <f>'IDT-1'!E16</f>
        <v>0</v>
      </c>
      <c r="AF16" s="24"/>
      <c r="AG16">
        <f t="shared" si="2"/>
        <v>119.12540907788603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1.8076900498972703</v>
      </c>
      <c r="F17">
        <f>GT_Spot!S17</f>
        <v>0</v>
      </c>
      <c r="G17">
        <f>PPCL_NG!S17</f>
        <v>45.796987040326293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94.152376464091972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6.77</v>
      </c>
      <c r="AB17" s="75">
        <f>-STOA!Q17</f>
        <v>0</v>
      </c>
      <c r="AC17">
        <f t="shared" si="0"/>
        <v>1.5928165470810438</v>
      </c>
      <c r="AD17">
        <f t="shared" si="1"/>
        <v>118.03783700723447</v>
      </c>
      <c r="AE17">
        <f>'IDT-1'!E17</f>
        <v>0</v>
      </c>
      <c r="AF17" s="24"/>
      <c r="AG17">
        <f t="shared" si="2"/>
        <v>118.03783700723447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1.8076900498972703</v>
      </c>
      <c r="F18">
        <f>GT_Spot!S18</f>
        <v>0</v>
      </c>
      <c r="G18">
        <f>PPCL_NG!S18</f>
        <v>45.796987040326293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93.084671226026686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6.77</v>
      </c>
      <c r="AB18" s="75">
        <f>-STOA!Q18</f>
        <v>0</v>
      </c>
      <c r="AC18">
        <f t="shared" si="0"/>
        <v>1.5834207409860692</v>
      </c>
      <c r="AD18">
        <f t="shared" si="1"/>
        <v>116.97952757526416</v>
      </c>
      <c r="AE18">
        <f>'IDT-1'!E18</f>
        <v>0</v>
      </c>
      <c r="AF18" s="24"/>
      <c r="AG18">
        <f t="shared" si="2"/>
        <v>116.97952757526416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1.8069004847447963</v>
      </c>
      <c r="F19">
        <f>GT_Spot!S19</f>
        <v>0</v>
      </c>
      <c r="G19">
        <f>PPCL_NG!S19</f>
        <v>45.04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86.244597191134048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-25</v>
      </c>
      <c r="AA19" s="75">
        <f>STOA!K19</f>
        <v>6.77</v>
      </c>
      <c r="AB19" s="75">
        <f>-STOA!Q19</f>
        <v>0</v>
      </c>
      <c r="AC19">
        <f t="shared" si="0"/>
        <v>1.4721690177398243</v>
      </c>
      <c r="AD19">
        <f t="shared" si="1"/>
        <v>114.49292865813899</v>
      </c>
      <c r="AE19">
        <f>'IDT-1'!E19</f>
        <v>0</v>
      </c>
      <c r="AF19" s="24"/>
      <c r="AG19">
        <f t="shared" si="2"/>
        <v>114.49292865813899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1.7566457501426127</v>
      </c>
      <c r="F20">
        <f>GT_Spot!S20</f>
        <v>0</v>
      </c>
      <c r="G20">
        <f>PPCL_NG!S20</f>
        <v>45.04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87.173810048546216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-25</v>
      </c>
      <c r="AA20" s="75">
        <f>STOA!K20</f>
        <v>6.77</v>
      </c>
      <c r="AB20" s="75">
        <f>-STOA!Q20</f>
        <v>0</v>
      </c>
      <c r="AC20">
        <f t="shared" si="0"/>
        <v>1.4799038492205521</v>
      </c>
      <c r="AD20">
        <f t="shared" si="1"/>
        <v>115.36415194946827</v>
      </c>
      <c r="AE20">
        <f>'IDT-1'!E20</f>
        <v>0</v>
      </c>
      <c r="AF20" s="24"/>
      <c r="AG20">
        <f t="shared" si="2"/>
        <v>115.36415194946827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1.7566457501426127</v>
      </c>
      <c r="F21">
        <f>GT_Spot!S21</f>
        <v>0</v>
      </c>
      <c r="G21">
        <f>PPCL_NG!S21</f>
        <v>45.04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86.092483570550826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-25</v>
      </c>
      <c r="AA21" s="75">
        <f>STOA!K21</f>
        <v>6.77</v>
      </c>
      <c r="AB21" s="75">
        <f>-STOA!Q21</f>
        <v>0</v>
      </c>
      <c r="AC21">
        <f t="shared" si="0"/>
        <v>1.4703881762141926</v>
      </c>
      <c r="AD21">
        <f t="shared" si="1"/>
        <v>114.29234114447924</v>
      </c>
      <c r="AE21">
        <f>'IDT-1'!E21</f>
        <v>0</v>
      </c>
      <c r="AF21" s="24"/>
      <c r="AG21">
        <f t="shared" si="2"/>
        <v>114.29234114447924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1.7566457501426127</v>
      </c>
      <c r="F22">
        <f>GT_Spot!S22</f>
        <v>0</v>
      </c>
      <c r="G22">
        <f>PPCL_NG!S22</f>
        <v>45.04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88.126911502167673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-25</v>
      </c>
      <c r="AA22" s="75">
        <f>STOA!K22</f>
        <v>6.77</v>
      </c>
      <c r="AB22" s="75">
        <f>-STOA!Q22</f>
        <v>0</v>
      </c>
      <c r="AC22">
        <f t="shared" si="0"/>
        <v>1.4882911420124207</v>
      </c>
      <c r="AD22">
        <f t="shared" si="1"/>
        <v>116.30886611029786</v>
      </c>
      <c r="AE22">
        <f>'IDT-1'!E22</f>
        <v>0</v>
      </c>
      <c r="AF22" s="24"/>
      <c r="AG22">
        <f t="shared" si="2"/>
        <v>116.30886611029786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1.7566457501426127</v>
      </c>
      <c r="F23">
        <f>GT_Spot!S23</f>
        <v>0</v>
      </c>
      <c r="G23">
        <f>PPCL_NG!S23</f>
        <v>45.796987040326293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88.782984583039791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-25</v>
      </c>
      <c r="AA23" s="75">
        <f>STOA!K23</f>
        <v>6.77</v>
      </c>
      <c r="AB23" s="75">
        <f>-STOA!Q23</f>
        <v>0</v>
      </c>
      <c r="AC23">
        <f t="shared" si="0"/>
        <v>1.5007260710789672</v>
      </c>
      <c r="AD23">
        <f t="shared" si="1"/>
        <v>117.70949130242971</v>
      </c>
      <c r="AE23">
        <f>'IDT-1'!E23</f>
        <v>0</v>
      </c>
      <c r="AF23" s="24"/>
      <c r="AG23">
        <f t="shared" si="2"/>
        <v>117.70949130242971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1.7566457501426127</v>
      </c>
      <c r="F24">
        <f>GT_Spot!S24</f>
        <v>0</v>
      </c>
      <c r="G24">
        <f>PPCL_NG!S24</f>
        <v>45.796987040326293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90.49728367555123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-25</v>
      </c>
      <c r="AA24" s="75">
        <f>STOA!K24</f>
        <v>6.77</v>
      </c>
      <c r="AB24" s="75">
        <f>-STOA!Q24</f>
        <v>0</v>
      </c>
      <c r="AC24">
        <f t="shared" si="0"/>
        <v>1.5158119030930677</v>
      </c>
      <c r="AD24">
        <f t="shared" si="1"/>
        <v>119.40870456292707</v>
      </c>
      <c r="AE24">
        <f>'IDT-1'!E24</f>
        <v>0</v>
      </c>
      <c r="AF24" s="24"/>
      <c r="AG24">
        <f t="shared" si="2"/>
        <v>119.40870456292707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1.7566457501426127</v>
      </c>
      <c r="F25">
        <f>GT_Spot!S25</f>
        <v>0</v>
      </c>
      <c r="G25">
        <f>PPCL_NG!S25</f>
        <v>45.796987040326293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91.126575702095124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-25</v>
      </c>
      <c r="AA25" s="75">
        <f>STOA!K25</f>
        <v>6.77</v>
      </c>
      <c r="AB25" s="75">
        <f>-STOA!Q25</f>
        <v>0</v>
      </c>
      <c r="AC25">
        <f t="shared" si="0"/>
        <v>1.5213496729266538</v>
      </c>
      <c r="AD25">
        <f t="shared" si="1"/>
        <v>120.03245881963736</v>
      </c>
      <c r="AE25">
        <f>'IDT-1'!E25</f>
        <v>0</v>
      </c>
      <c r="AF25" s="24"/>
      <c r="AG25">
        <f t="shared" si="2"/>
        <v>120.03245881963736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1.7566457501426127</v>
      </c>
      <c r="F26">
        <f>GT_Spot!S26</f>
        <v>0</v>
      </c>
      <c r="G26">
        <f>PPCL_NG!S26</f>
        <v>45.796987040326293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88.218993258084595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-25</v>
      </c>
      <c r="AA26" s="75">
        <f>STOA!K26</f>
        <v>6.77</v>
      </c>
      <c r="AB26" s="75">
        <f>-STOA!Q26</f>
        <v>0</v>
      </c>
      <c r="AC26">
        <f t="shared" si="0"/>
        <v>1.495762947419361</v>
      </c>
      <c r="AD26">
        <f t="shared" si="1"/>
        <v>117.15046310113412</v>
      </c>
      <c r="AE26">
        <f>'IDT-1'!E26</f>
        <v>0</v>
      </c>
      <c r="AF26" s="24"/>
      <c r="AG26">
        <f t="shared" si="2"/>
        <v>117.15046310113412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1.8076900498972703</v>
      </c>
      <c r="F27">
        <f>GT_Spot!S27</f>
        <v>0</v>
      </c>
      <c r="G27">
        <f>PPCL_NG!S27</f>
        <v>45.796987040326293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91.609262129301058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-25</v>
      </c>
      <c r="AA27" s="75">
        <f>STOA!K27</f>
        <v>6.77</v>
      </c>
      <c r="AB27" s="75">
        <f>-STOA!Q27</f>
        <v>0</v>
      </c>
      <c r="AC27">
        <f t="shared" si="0"/>
        <v>1.5260465033239072</v>
      </c>
      <c r="AD27">
        <f t="shared" si="1"/>
        <v>120.56149271620069</v>
      </c>
      <c r="AE27">
        <f>'IDT-1'!E27</f>
        <v>0</v>
      </c>
      <c r="AF27" s="24"/>
      <c r="AG27">
        <f t="shared" si="2"/>
        <v>120.56149271620069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1.8076900498972703</v>
      </c>
      <c r="F28">
        <f>GT_Spot!S28</f>
        <v>0</v>
      </c>
      <c r="G28">
        <f>PPCL_NG!S28</f>
        <v>45.796987040326293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91.532204306378461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-25</v>
      </c>
      <c r="AA28" s="75">
        <f>STOA!K28</f>
        <v>6.77</v>
      </c>
      <c r="AB28" s="75">
        <f>-STOA!Q28</f>
        <v>0</v>
      </c>
      <c r="AC28">
        <f t="shared" si="0"/>
        <v>1.5253683944821883</v>
      </c>
      <c r="AD28">
        <f t="shared" si="1"/>
        <v>120.48511300211982</v>
      </c>
      <c r="AE28">
        <f>'IDT-1'!E28</f>
        <v>0</v>
      </c>
      <c r="AF28" s="24"/>
      <c r="AG28">
        <f t="shared" si="2"/>
        <v>120.48511300211982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1.8076900498972703</v>
      </c>
      <c r="F29">
        <f>GT_Spot!S29</f>
        <v>0</v>
      </c>
      <c r="G29">
        <f>PPCL_NG!S29</f>
        <v>45.796987040326293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98.850331332536882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-25</v>
      </c>
      <c r="AA29" s="75">
        <f>STOA!K29</f>
        <v>6.77</v>
      </c>
      <c r="AB29" s="75">
        <f>-STOA!Q29</f>
        <v>0</v>
      </c>
      <c r="AC29">
        <f t="shared" si="0"/>
        <v>1.5897679123123822</v>
      </c>
      <c r="AD29">
        <f t="shared" si="1"/>
        <v>127.73884051044807</v>
      </c>
      <c r="AE29">
        <f>'IDT-1'!E29</f>
        <v>0</v>
      </c>
      <c r="AF29" s="24"/>
      <c r="AG29">
        <f t="shared" si="2"/>
        <v>127.73884051044807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1.8076900498972703</v>
      </c>
      <c r="F30">
        <f>GT_Spot!S30</f>
        <v>0</v>
      </c>
      <c r="G30">
        <f>PPCL_NG!S30</f>
        <v>45.796987040326293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101.51276574890156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-25</v>
      </c>
      <c r="AA30" s="75">
        <f>STOA!K30</f>
        <v>6.77</v>
      </c>
      <c r="AB30" s="75">
        <f>-STOA!Q30</f>
        <v>0</v>
      </c>
      <c r="AC30">
        <f t="shared" si="0"/>
        <v>1.6131973351763915</v>
      </c>
      <c r="AD30">
        <f t="shared" si="1"/>
        <v>130.37784550394875</v>
      </c>
      <c r="AE30">
        <f>'IDT-1'!E30</f>
        <v>0</v>
      </c>
      <c r="AF30" s="24"/>
      <c r="AG30">
        <f t="shared" si="2"/>
        <v>130.37784550394875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1.7566457501426127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92.136759634585928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6.77</v>
      </c>
      <c r="AB31" s="75">
        <f>-STOA!Q31</f>
        <v>0</v>
      </c>
      <c r="AC31">
        <f t="shared" si="0"/>
        <v>1.30828610347769</v>
      </c>
      <c r="AD31">
        <f t="shared" si="1"/>
        <v>146.25570632157715</v>
      </c>
      <c r="AE31">
        <f>'IDT-1'!E31</f>
        <v>0</v>
      </c>
      <c r="AF31" s="24"/>
      <c r="AG31">
        <f t="shared" si="2"/>
        <v>146.25570632157715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1.7566457501426127</v>
      </c>
      <c r="F32">
        <f>GT_Spot!S32</f>
        <v>0</v>
      </c>
      <c r="G32">
        <f>PPCL_NG!S32</f>
        <v>45.04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95.680753510384434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6.77</v>
      </c>
      <c r="AB32" s="75">
        <f>-STOA!Q32</f>
        <v>0</v>
      </c>
      <c r="AC32">
        <f t="shared" si="0"/>
        <v>1.3328117636298455</v>
      </c>
      <c r="AD32">
        <f t="shared" si="1"/>
        <v>149.01818749689721</v>
      </c>
      <c r="AE32">
        <f>'IDT-1'!E32</f>
        <v>0</v>
      </c>
      <c r="AF32" s="24"/>
      <c r="AG32">
        <f t="shared" si="2"/>
        <v>149.01818749689721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1.7566457501426127</v>
      </c>
      <c r="F33">
        <f>GT_Spot!S33</f>
        <v>0</v>
      </c>
      <c r="G33">
        <f>PPCL_NG!S33</f>
        <v>45.04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102.39580828184532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6.77</v>
      </c>
      <c r="AB33" s="75">
        <f>-STOA!Q33</f>
        <v>0</v>
      </c>
      <c r="AC33">
        <f t="shared" si="0"/>
        <v>1.3919042456187014</v>
      </c>
      <c r="AD33">
        <f t="shared" si="1"/>
        <v>155.67414978636924</v>
      </c>
      <c r="AE33">
        <f>'IDT-1'!E33</f>
        <v>0</v>
      </c>
      <c r="AF33" s="24"/>
      <c r="AG33">
        <f t="shared" si="2"/>
        <v>155.67414978636924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1.7566457501426127</v>
      </c>
      <c r="F34">
        <f>GT_Spot!S34</f>
        <v>0</v>
      </c>
      <c r="G34">
        <f>PPCL_NG!S34</f>
        <v>45.04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112.41599604920626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6.77</v>
      </c>
      <c r="AB34" s="75">
        <f>-STOA!Q34</f>
        <v>0</v>
      </c>
      <c r="AC34">
        <f t="shared" si="0"/>
        <v>1.4800818979714778</v>
      </c>
      <c r="AD34">
        <f t="shared" si="1"/>
        <v>165.6061599013774</v>
      </c>
      <c r="AE34">
        <f>'IDT-1'!E34</f>
        <v>0</v>
      </c>
      <c r="AF34" s="24"/>
      <c r="AG34">
        <f t="shared" si="2"/>
        <v>165.6061599013774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1.7569122395068977</v>
      </c>
      <c r="F35">
        <f>GT_Spot!S35</f>
        <v>0</v>
      </c>
      <c r="G35">
        <f>PPCL_NG!S35</f>
        <v>45.04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120.07777613224862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6.77</v>
      </c>
      <c r="AB35" s="75">
        <f>-STOA!Q35</f>
        <v>0</v>
      </c>
      <c r="AC35">
        <f t="shared" si="0"/>
        <v>1.5475079078086562</v>
      </c>
      <c r="AD35">
        <f t="shared" si="1"/>
        <v>173.20078046394684</v>
      </c>
      <c r="AE35">
        <f>'IDT-1'!E35</f>
        <v>0</v>
      </c>
      <c r="AF35" s="24"/>
      <c r="AG35">
        <f t="shared" si="2"/>
        <v>173.20078046394684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1.7569122395068977</v>
      </c>
      <c r="F36">
        <f>GT_Spot!S36</f>
        <v>0</v>
      </c>
      <c r="G36">
        <f>PPCL_NG!S36</f>
        <v>45.04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131.16087709534861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6.77</v>
      </c>
      <c r="AB36" s="75">
        <f>-STOA!Q36</f>
        <v>0</v>
      </c>
      <c r="AC36">
        <f t="shared" si="0"/>
        <v>1.6451675002839359</v>
      </c>
      <c r="AD36">
        <f t="shared" si="1"/>
        <v>184.20080183457156</v>
      </c>
      <c r="AE36">
        <f>'IDT-1'!E36</f>
        <v>0</v>
      </c>
      <c r="AF36" s="24"/>
      <c r="AG36">
        <f t="shared" si="2"/>
        <v>184.20080183457156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1.7569122395068977</v>
      </c>
      <c r="F37">
        <f>GT_Spot!S37</f>
        <v>0</v>
      </c>
      <c r="G37">
        <f>PPCL_NG!S37</f>
        <v>45.04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138.85195742704499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6.77</v>
      </c>
      <c r="AB37" s="75">
        <f>-STOA!Q37</f>
        <v>0</v>
      </c>
      <c r="AC37">
        <f t="shared" si="0"/>
        <v>1.7128490072028641</v>
      </c>
      <c r="AD37">
        <f t="shared" si="1"/>
        <v>191.82420065934903</v>
      </c>
      <c r="AE37">
        <f>'IDT-1'!E37</f>
        <v>0</v>
      </c>
      <c r="AF37" s="24"/>
      <c r="AG37">
        <f t="shared" si="2"/>
        <v>191.82420065934903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1.7569122395068977</v>
      </c>
      <c r="F38">
        <f>GT_Spot!S38</f>
        <v>0</v>
      </c>
      <c r="G38">
        <f>PPCL_NG!S38</f>
        <v>45.04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138.85195742704499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6.77</v>
      </c>
      <c r="AB38" s="75">
        <f>-STOA!Q38</f>
        <v>0</v>
      </c>
      <c r="AC38">
        <f t="shared" si="0"/>
        <v>1.7128490072028641</v>
      </c>
      <c r="AD38">
        <f t="shared" si="1"/>
        <v>191.82420065934903</v>
      </c>
      <c r="AE38">
        <f>'IDT-1'!E38</f>
        <v>0</v>
      </c>
      <c r="AF38" s="24"/>
      <c r="AG38">
        <f t="shared" si="2"/>
        <v>191.82420065934903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1.7416788963897856</v>
      </c>
      <c r="F39">
        <f>GT_Spot!S39</f>
        <v>0</v>
      </c>
      <c r="G39">
        <f>PPCL_NG!S39</f>
        <v>44.29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138.33683131802647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30.95</v>
      </c>
      <c r="AB39" s="75">
        <f>-STOA!Q39</f>
        <v>0</v>
      </c>
      <c r="AC39">
        <f t="shared" si="0"/>
        <v>1.9143658440240705</v>
      </c>
      <c r="AD39">
        <f t="shared" si="1"/>
        <v>214.52232437039214</v>
      </c>
      <c r="AE39">
        <f>'IDT-1'!E39</f>
        <v>0</v>
      </c>
      <c r="AF39" s="24"/>
      <c r="AG39">
        <f t="shared" si="2"/>
        <v>214.52232437039214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1.7416788963897856</v>
      </c>
      <c r="F40">
        <f>GT_Spot!S40</f>
        <v>0</v>
      </c>
      <c r="G40">
        <f>PPCL_NG!S40</f>
        <v>44.29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138.22566424465933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30.95</v>
      </c>
      <c r="AB40" s="75">
        <f>-STOA!Q40</f>
        <v>0</v>
      </c>
      <c r="AC40">
        <f t="shared" si="0"/>
        <v>1.9133875737784396</v>
      </c>
      <c r="AD40">
        <f t="shared" si="1"/>
        <v>214.41213556727064</v>
      </c>
      <c r="AE40">
        <f>'IDT-1'!E40</f>
        <v>0</v>
      </c>
      <c r="AF40" s="24"/>
      <c r="AG40">
        <f t="shared" si="2"/>
        <v>214.41213556727064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1.7416788963897856</v>
      </c>
      <c r="F41">
        <f>GT_Spot!S41</f>
        <v>0</v>
      </c>
      <c r="G41">
        <f>PPCL_NG!S41</f>
        <v>44.29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142.61653655935339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30.95</v>
      </c>
      <c r="AB41" s="75">
        <f>-STOA!Q41</f>
        <v>0</v>
      </c>
      <c r="AC41">
        <f t="shared" si="0"/>
        <v>1.9520272501477474</v>
      </c>
      <c r="AD41">
        <f t="shared" si="1"/>
        <v>218.76436820559542</v>
      </c>
      <c r="AE41">
        <f>'IDT-1'!E41</f>
        <v>0</v>
      </c>
      <c r="AF41" s="24"/>
      <c r="AG41">
        <f t="shared" si="2"/>
        <v>218.76436820559542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1.7416788963897856</v>
      </c>
      <c r="F42">
        <f>GT_Spot!S42</f>
        <v>0</v>
      </c>
      <c r="G42">
        <f>PPCL_NG!S42</f>
        <v>44.29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142.61653655935339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30.95</v>
      </c>
      <c r="AB42" s="75">
        <f>-STOA!Q42</f>
        <v>0</v>
      </c>
      <c r="AC42">
        <f t="shared" si="0"/>
        <v>1.9520272501477474</v>
      </c>
      <c r="AD42">
        <f t="shared" si="1"/>
        <v>218.76436820559542</v>
      </c>
      <c r="AE42">
        <f>'IDT-1'!E42</f>
        <v>0</v>
      </c>
      <c r="AF42" s="24"/>
      <c r="AG42">
        <f t="shared" si="2"/>
        <v>218.76436820559542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1.6913413560316992</v>
      </c>
      <c r="F43">
        <f>GT_Spot!S43</f>
        <v>0</v>
      </c>
      <c r="G43">
        <f>PPCL_NG!S43</f>
        <v>44.29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142.61902783609796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30.95</v>
      </c>
      <c r="AB43" s="75">
        <f>-STOA!Q43</f>
        <v>0</v>
      </c>
      <c r="AC43">
        <f t="shared" si="0"/>
        <v>2.1217982030279483</v>
      </c>
      <c r="AD43">
        <f t="shared" si="1"/>
        <v>237.8867509891017</v>
      </c>
      <c r="AE43">
        <f>'IDT-1'!E43</f>
        <v>0</v>
      </c>
      <c r="AF43" s="24"/>
      <c r="AG43">
        <f t="shared" si="2"/>
        <v>237.8867509891017</v>
      </c>
      <c r="AI43" s="34">
        <f>PXIL!K43</f>
        <v>0</v>
      </c>
      <c r="AJ43" s="34">
        <f>PXIL!Q43</f>
        <v>0</v>
      </c>
      <c r="AK43" s="34">
        <f>RTM_IEX!K43</f>
        <v>19.34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1.6921960072595279</v>
      </c>
      <c r="F44">
        <f>GT_Spot!S44</f>
        <v>0</v>
      </c>
      <c r="G44">
        <f>PPCL_NG!S44</f>
        <v>44.29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142.63826993821766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30.95</v>
      </c>
      <c r="AB44" s="75">
        <f>-STOA!Q44</f>
        <v>0</v>
      </c>
      <c r="AC44">
        <f t="shared" si="0"/>
        <v>2.2071590544574069</v>
      </c>
      <c r="AD44">
        <f t="shared" si="1"/>
        <v>247.50148689101977</v>
      </c>
      <c r="AE44">
        <f>'IDT-1'!E44</f>
        <v>0</v>
      </c>
      <c r="AF44" s="24"/>
      <c r="AG44">
        <f t="shared" si="2"/>
        <v>247.50148689101977</v>
      </c>
      <c r="AI44" s="34">
        <f>PXIL!K44</f>
        <v>0</v>
      </c>
      <c r="AJ44" s="34">
        <f>PXIL!Q44</f>
        <v>0</v>
      </c>
      <c r="AK44" s="34">
        <f>RTM_IEX!K44</f>
        <v>29.02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1.6921960072595279</v>
      </c>
      <c r="F45">
        <f>GT_Spot!S45</f>
        <v>0</v>
      </c>
      <c r="G45">
        <f>PPCL_NG!S45</f>
        <v>44.29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142.56328050437222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30.95</v>
      </c>
      <c r="AB45" s="75">
        <f>-STOA!Q45</f>
        <v>0</v>
      </c>
      <c r="AC45">
        <f t="shared" si="0"/>
        <v>2.2575391474395667</v>
      </c>
      <c r="AD45">
        <f t="shared" si="1"/>
        <v>253.17611736419215</v>
      </c>
      <c r="AE45">
        <f>'IDT-1'!E45</f>
        <v>0</v>
      </c>
      <c r="AF45" s="24"/>
      <c r="AG45">
        <f t="shared" si="2"/>
        <v>253.17611736419215</v>
      </c>
      <c r="AI45" s="34">
        <f>PXIL!K45</f>
        <v>0</v>
      </c>
      <c r="AJ45" s="34">
        <f>PXIL!Q45</f>
        <v>0</v>
      </c>
      <c r="AK45" s="34">
        <f>RTM_IEX!K45</f>
        <v>34.82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1.6921960072595279</v>
      </c>
      <c r="F46">
        <f>GT_Spot!S46</f>
        <v>0</v>
      </c>
      <c r="G46">
        <f>PPCL_NG!S46</f>
        <v>44.29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142.56327996712275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30.95</v>
      </c>
      <c r="AB46" s="75">
        <f>-STOA!Q46</f>
        <v>0</v>
      </c>
      <c r="AC46">
        <f t="shared" si="0"/>
        <v>2.3597071427117715</v>
      </c>
      <c r="AD46">
        <f t="shared" si="1"/>
        <v>264.68394883167048</v>
      </c>
      <c r="AE46">
        <f>'IDT-1'!E46</f>
        <v>0</v>
      </c>
      <c r="AF46" s="24"/>
      <c r="AG46">
        <f t="shared" si="2"/>
        <v>264.68394883167048</v>
      </c>
      <c r="AI46" s="34">
        <f>PXIL!K46</f>
        <v>0</v>
      </c>
      <c r="AJ46" s="34">
        <f>PXIL!Q46</f>
        <v>0</v>
      </c>
      <c r="AK46" s="34">
        <f>RTM_IEX!K46</f>
        <v>46.43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1.6921960072595279</v>
      </c>
      <c r="F47">
        <f>GT_Spot!S47</f>
        <v>0</v>
      </c>
      <c r="G47">
        <f>PPCL_NG!S47</f>
        <v>44.29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142.57730492425767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30.95</v>
      </c>
      <c r="AB47" s="75">
        <f>-STOA!Q47</f>
        <v>0</v>
      </c>
      <c r="AC47">
        <f t="shared" si="0"/>
        <v>2.3768145623345589</v>
      </c>
      <c r="AD47">
        <f t="shared" si="1"/>
        <v>266.61086636918259</v>
      </c>
      <c r="AE47">
        <f>'IDT-1'!E47</f>
        <v>0</v>
      </c>
      <c r="AF47" s="24"/>
      <c r="AG47">
        <f t="shared" si="2"/>
        <v>266.61086636918259</v>
      </c>
      <c r="AI47" s="34">
        <f>PXIL!K47</f>
        <v>0</v>
      </c>
      <c r="AJ47" s="34">
        <f>PXIL!Q47</f>
        <v>0</v>
      </c>
      <c r="AK47" s="34">
        <f>RTM_IEX!K47</f>
        <v>48.36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1.6413365588146354</v>
      </c>
      <c r="F48">
        <f>GT_Spot!S48</f>
        <v>0</v>
      </c>
      <c r="G48">
        <f>PPCL_NG!S48</f>
        <v>44.29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142.57728804363381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30.95</v>
      </c>
      <c r="AB48" s="75">
        <f>-STOA!Q48</f>
        <v>0</v>
      </c>
      <c r="AC48">
        <f t="shared" si="0"/>
        <v>2.3762788506387538</v>
      </c>
      <c r="AD48">
        <f t="shared" si="1"/>
        <v>266.55052575180969</v>
      </c>
      <c r="AE48">
        <f>'IDT-1'!E48</f>
        <v>0</v>
      </c>
      <c r="AF48" s="24"/>
      <c r="AG48">
        <f t="shared" si="2"/>
        <v>266.55052575180969</v>
      </c>
      <c r="AI48" s="34">
        <f>PXIL!K48</f>
        <v>0</v>
      </c>
      <c r="AJ48" s="34">
        <f>PXIL!Q48</f>
        <v>0</v>
      </c>
      <c r="AK48" s="34">
        <f>RTM_IEX!K48</f>
        <v>48.35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1.6413365588146354</v>
      </c>
      <c r="F49">
        <f>GT_Spot!S49</f>
        <v>0</v>
      </c>
      <c r="G49">
        <f>PPCL_NG!S49</f>
        <v>44.29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142.58967013590026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30.95</v>
      </c>
      <c r="AB49" s="75">
        <f>-STOA!Q49</f>
        <v>0</v>
      </c>
      <c r="AC49">
        <f t="shared" si="0"/>
        <v>2.5382198130506985</v>
      </c>
      <c r="AD49">
        <f t="shared" si="1"/>
        <v>284.79096688166413</v>
      </c>
      <c r="AE49">
        <f>'IDT-1'!E49</f>
        <v>0</v>
      </c>
      <c r="AF49" s="24"/>
      <c r="AG49">
        <f t="shared" si="2"/>
        <v>284.79096688166413</v>
      </c>
      <c r="AI49" s="34">
        <f>PXIL!K49</f>
        <v>0</v>
      </c>
      <c r="AJ49" s="34">
        <f>PXIL!Q49</f>
        <v>0</v>
      </c>
      <c r="AK49" s="34">
        <f>RTM_IEX!K49</f>
        <v>66.739999999999995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1.6413365588146354</v>
      </c>
      <c r="F50">
        <f>GT_Spot!S50</f>
        <v>0</v>
      </c>
      <c r="G50">
        <f>PPCL_NG!S50</f>
        <v>44.29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142.60012446076325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30.95</v>
      </c>
      <c r="AB50" s="75">
        <f>-STOA!Q50</f>
        <v>0</v>
      </c>
      <c r="AC50">
        <f t="shared" si="0"/>
        <v>2.4871838111094928</v>
      </c>
      <c r="AD50">
        <f t="shared" si="1"/>
        <v>279.04245720846836</v>
      </c>
      <c r="AE50">
        <f>'IDT-1'!E50</f>
        <v>0</v>
      </c>
      <c r="AF50" s="24"/>
      <c r="AG50">
        <f t="shared" si="2"/>
        <v>279.04245720846836</v>
      </c>
      <c r="AI50" s="34">
        <f>PXIL!K50</f>
        <v>0</v>
      </c>
      <c r="AJ50" s="34">
        <f>PXIL!Q50</f>
        <v>0</v>
      </c>
      <c r="AK50" s="34">
        <f>RTM_IEX!K50</f>
        <v>60.93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1.5909888116117326</v>
      </c>
      <c r="F51">
        <f>GT_Spot!S51</f>
        <v>0</v>
      </c>
      <c r="G51">
        <f>PPCL_NG!S51</f>
        <v>43.542982396054526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142.75989421507091</v>
      </c>
      <c r="P51" s="36">
        <v>0</v>
      </c>
      <c r="Q51" s="36">
        <v>0</v>
      </c>
      <c r="R51" s="38">
        <v>0</v>
      </c>
      <c r="S51" s="38">
        <v>0.2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30.95</v>
      </c>
      <c r="AB51" s="75">
        <f>-STOA!Q51</f>
        <v>0</v>
      </c>
      <c r="AC51">
        <f t="shared" si="0"/>
        <v>2.4969729698572944</v>
      </c>
      <c r="AD51">
        <f t="shared" si="1"/>
        <v>280.1450724528799</v>
      </c>
      <c r="AE51">
        <f>'IDT-1'!E51</f>
        <v>0</v>
      </c>
      <c r="AF51" s="24"/>
      <c r="AG51">
        <f t="shared" si="2"/>
        <v>280.1450724528799</v>
      </c>
      <c r="AI51" s="34">
        <f>PXIL!K51</f>
        <v>0</v>
      </c>
      <c r="AJ51" s="34">
        <f>PXIL!Q51</f>
        <v>0</v>
      </c>
      <c r="AK51" s="34">
        <f>RTM_IEX!K51</f>
        <v>62.87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1.5909888116117326</v>
      </c>
      <c r="F52">
        <f>GT_Spot!S52</f>
        <v>0</v>
      </c>
      <c r="G52">
        <f>PPCL_NG!S52</f>
        <v>43.542982396054526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142.77746999232698</v>
      </c>
      <c r="P52" s="36">
        <v>0</v>
      </c>
      <c r="Q52" s="36">
        <v>0</v>
      </c>
      <c r="R52" s="38">
        <v>0</v>
      </c>
      <c r="S52" s="38">
        <v>0.2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30.95</v>
      </c>
      <c r="AB52" s="75">
        <f>-STOA!Q52</f>
        <v>0</v>
      </c>
      <c r="AC52">
        <f t="shared" si="0"/>
        <v>2.4971276366971482</v>
      </c>
      <c r="AD52">
        <f t="shared" si="1"/>
        <v>280.1624935632961</v>
      </c>
      <c r="AE52">
        <f>'IDT-1'!E52</f>
        <v>0</v>
      </c>
      <c r="AF52" s="24"/>
      <c r="AG52">
        <f t="shared" si="2"/>
        <v>280.1624935632961</v>
      </c>
      <c r="AI52" s="34">
        <f>PXIL!K52</f>
        <v>0</v>
      </c>
      <c r="AJ52" s="34">
        <f>PXIL!Q52</f>
        <v>0</v>
      </c>
      <c r="AK52" s="34">
        <f>RTM_IEX!K52</f>
        <v>62.87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1.5909888116117326</v>
      </c>
      <c r="F53">
        <f>GT_Spot!S53</f>
        <v>0</v>
      </c>
      <c r="G53">
        <f>PPCL_NG!S53</f>
        <v>43.542982396054526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142.84110677905846</v>
      </c>
      <c r="P53" s="36">
        <v>0</v>
      </c>
      <c r="Q53" s="36">
        <v>0</v>
      </c>
      <c r="R53" s="38">
        <v>0</v>
      </c>
      <c r="S53" s="38">
        <v>0.2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30.95</v>
      </c>
      <c r="AB53" s="75">
        <f>-STOA!Q53</f>
        <v>0</v>
      </c>
      <c r="AC53">
        <f t="shared" si="0"/>
        <v>2.514671640420385</v>
      </c>
      <c r="AD53">
        <f t="shared" si="1"/>
        <v>282.13858634630435</v>
      </c>
      <c r="AE53">
        <f>'IDT-1'!E53</f>
        <v>0</v>
      </c>
      <c r="AF53" s="24"/>
      <c r="AG53">
        <f t="shared" si="2"/>
        <v>282.13858634630435</v>
      </c>
      <c r="AI53" s="34">
        <f>PXIL!K53</f>
        <v>0</v>
      </c>
      <c r="AJ53" s="34">
        <f>PXIL!Q53</f>
        <v>0</v>
      </c>
      <c r="AK53" s="34">
        <f>RTM_IEX!K53</f>
        <v>64.8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1.5909888116117326</v>
      </c>
      <c r="F54">
        <f>GT_Spot!S54</f>
        <v>0</v>
      </c>
      <c r="G54">
        <f>PPCL_NG!S54</f>
        <v>43.542982396054526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142.83456932789449</v>
      </c>
      <c r="P54" s="36">
        <v>0</v>
      </c>
      <c r="Q54" s="36">
        <v>0</v>
      </c>
      <c r="R54" s="38">
        <v>0</v>
      </c>
      <c r="S54" s="38">
        <v>0.2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30.95</v>
      </c>
      <c r="AB54" s="75">
        <f>-STOA!Q54</f>
        <v>0</v>
      </c>
      <c r="AC54">
        <f t="shared" si="0"/>
        <v>2.5146141108501419</v>
      </c>
      <c r="AD54">
        <f t="shared" si="1"/>
        <v>282.13210642471063</v>
      </c>
      <c r="AE54">
        <f>'IDT-1'!E54</f>
        <v>0</v>
      </c>
      <c r="AF54" s="24"/>
      <c r="AG54">
        <f t="shared" si="2"/>
        <v>282.13210642471063</v>
      </c>
      <c r="AI54" s="34">
        <f>PXIL!K54</f>
        <v>0</v>
      </c>
      <c r="AJ54" s="34">
        <f>PXIL!Q54</f>
        <v>0</v>
      </c>
      <c r="AK54" s="34">
        <f>RTM_IEX!K54</f>
        <v>64.8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1.5909888116117326</v>
      </c>
      <c r="F55">
        <f>GT_Spot!S55</f>
        <v>0</v>
      </c>
      <c r="G55">
        <f>PPCL_NG!S55</f>
        <v>49.602988131815167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142.77507361843158</v>
      </c>
      <c r="P55" s="36">
        <v>0</v>
      </c>
      <c r="Q55" s="36">
        <v>0</v>
      </c>
      <c r="R55" s="38">
        <v>0</v>
      </c>
      <c r="S55" s="38">
        <v>0.2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30.95</v>
      </c>
      <c r="AB55" s="75">
        <f>-STOA!Q55</f>
        <v>0</v>
      </c>
      <c r="AC55">
        <f t="shared" si="0"/>
        <v>2.5929385990815623</v>
      </c>
      <c r="AD55">
        <f t="shared" si="1"/>
        <v>290.95429196277689</v>
      </c>
      <c r="AE55">
        <f>'IDT-1'!E55</f>
        <v>0</v>
      </c>
      <c r="AF55" s="24"/>
      <c r="AG55">
        <f t="shared" si="2"/>
        <v>290.95429196277689</v>
      </c>
      <c r="AI55" s="34">
        <f>PXIL!K55</f>
        <v>0</v>
      </c>
      <c r="AJ55" s="34">
        <f>PXIL!Q55</f>
        <v>0</v>
      </c>
      <c r="AK55" s="34">
        <f>RTM_IEX!K55</f>
        <v>67.7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1.5909888116117326</v>
      </c>
      <c r="F56">
        <f>GT_Spot!S56</f>
        <v>0</v>
      </c>
      <c r="G56">
        <f>PPCL_NG!S56</f>
        <v>55.662992634012582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142.7493431091836</v>
      </c>
      <c r="P56" s="36">
        <v>0</v>
      </c>
      <c r="Q56" s="36">
        <v>0</v>
      </c>
      <c r="R56" s="38">
        <v>0</v>
      </c>
      <c r="S56" s="38">
        <v>0.2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30.95</v>
      </c>
      <c r="AB56" s="75">
        <f>-STOA!Q56</f>
        <v>0</v>
      </c>
      <c r="AC56">
        <f t="shared" si="0"/>
        <v>2.6544882102195166</v>
      </c>
      <c r="AD56">
        <f t="shared" si="1"/>
        <v>297.88701634458835</v>
      </c>
      <c r="AE56">
        <f>'IDT-1'!E56</f>
        <v>0</v>
      </c>
      <c r="AF56" s="24"/>
      <c r="AG56">
        <f t="shared" si="2"/>
        <v>297.88701634458835</v>
      </c>
      <c r="AI56" s="34">
        <f>PXIL!K56</f>
        <v>0</v>
      </c>
      <c r="AJ56" s="34">
        <f>PXIL!Q56</f>
        <v>0</v>
      </c>
      <c r="AK56" s="34">
        <f>RTM_IEX!K56</f>
        <v>68.66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1.5913314624259431</v>
      </c>
      <c r="F57">
        <f>GT_Spot!S57</f>
        <v>0</v>
      </c>
      <c r="G57">
        <f>PPCL_NG!S57</f>
        <v>55.662992634012582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142.77589380559994</v>
      </c>
      <c r="P57" s="36">
        <v>0</v>
      </c>
      <c r="Q57" s="36">
        <v>0</v>
      </c>
      <c r="R57" s="38">
        <v>0</v>
      </c>
      <c r="S57" s="38">
        <v>0.2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30.95</v>
      </c>
      <c r="AB57" s="75">
        <f>-STOA!Q57</f>
        <v>0</v>
      </c>
      <c r="AC57">
        <f t="shared" si="0"/>
        <v>2.4334928716751456</v>
      </c>
      <c r="AD57">
        <f t="shared" si="1"/>
        <v>272.99490503036333</v>
      </c>
      <c r="AE57">
        <f>'IDT-1'!E57</f>
        <v>0</v>
      </c>
      <c r="AF57" s="24"/>
      <c r="AG57">
        <f t="shared" si="2"/>
        <v>272.99490503036333</v>
      </c>
      <c r="AI57" s="34">
        <f>PXIL!K57</f>
        <v>0</v>
      </c>
      <c r="AJ57" s="34">
        <f>PXIL!Q57</f>
        <v>0</v>
      </c>
      <c r="AK57" s="34">
        <f>RTM_IEX!K57</f>
        <v>43.52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1.5913314624259431</v>
      </c>
      <c r="F58">
        <f>GT_Spot!S58</f>
        <v>0</v>
      </c>
      <c r="G58">
        <f>PPCL_NG!S58</f>
        <v>55.662992634012582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142.83364132403463</v>
      </c>
      <c r="P58" s="36">
        <v>0</v>
      </c>
      <c r="Q58" s="36">
        <v>0</v>
      </c>
      <c r="R58" s="38">
        <v>0</v>
      </c>
      <c r="S58" s="38">
        <v>0.2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30.95</v>
      </c>
      <c r="AB58" s="75">
        <f>-STOA!Q58</f>
        <v>0</v>
      </c>
      <c r="AC58">
        <f t="shared" si="0"/>
        <v>2.4254650498373707</v>
      </c>
      <c r="AD58">
        <f t="shared" si="1"/>
        <v>272.09068037063577</v>
      </c>
      <c r="AE58">
        <f>'IDT-1'!E58</f>
        <v>0</v>
      </c>
      <c r="AF58" s="24"/>
      <c r="AG58">
        <f t="shared" si="2"/>
        <v>272.09068037063577</v>
      </c>
      <c r="AI58" s="34">
        <f>PXIL!K58</f>
        <v>0</v>
      </c>
      <c r="AJ58" s="34">
        <f>PXIL!Q58</f>
        <v>0</v>
      </c>
      <c r="AK58" s="34">
        <f>RTM_IEX!K58</f>
        <v>42.55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1.5913314624259431</v>
      </c>
      <c r="F59">
        <f>GT_Spot!S59</f>
        <v>0</v>
      </c>
      <c r="G59">
        <f>PPCL_NG!S59</f>
        <v>61.722996261954471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142.8404297249823</v>
      </c>
      <c r="P59" s="36">
        <v>0</v>
      </c>
      <c r="Q59" s="36">
        <v>0</v>
      </c>
      <c r="R59" s="38">
        <v>0</v>
      </c>
      <c r="S59" s="38">
        <v>0.2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30.95</v>
      </c>
      <c r="AB59" s="75">
        <f>-STOA!Q59</f>
        <v>0</v>
      </c>
      <c r="AC59">
        <f t="shared" si="0"/>
        <v>2.4022928196915991</v>
      </c>
      <c r="AD59">
        <f t="shared" si="1"/>
        <v>269.48064462967113</v>
      </c>
      <c r="AE59">
        <f>'IDT-1'!E59</f>
        <v>0</v>
      </c>
      <c r="AF59" s="24"/>
      <c r="AG59">
        <f t="shared" si="2"/>
        <v>269.48064462967113</v>
      </c>
      <c r="AI59" s="34">
        <f>PXIL!K59</f>
        <v>0</v>
      </c>
      <c r="AJ59" s="34">
        <f>PXIL!Q59</f>
        <v>0</v>
      </c>
      <c r="AK59" s="34">
        <f>RTM_IEX!K59</f>
        <v>33.85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1.5913314624259431</v>
      </c>
      <c r="F60">
        <f>GT_Spot!S60</f>
        <v>0</v>
      </c>
      <c r="G60">
        <f>PPCL_NG!S60</f>
        <v>61.722996261954471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142.8404297249823</v>
      </c>
      <c r="P60" s="36">
        <v>0</v>
      </c>
      <c r="Q60" s="36">
        <v>0</v>
      </c>
      <c r="R60" s="38">
        <v>0</v>
      </c>
      <c r="S60" s="38">
        <v>0.2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30.95</v>
      </c>
      <c r="AB60" s="75">
        <f>-STOA!Q60</f>
        <v>0</v>
      </c>
      <c r="AC60">
        <f t="shared" si="0"/>
        <v>2.640596819691599</v>
      </c>
      <c r="AD60">
        <f t="shared" si="1"/>
        <v>296.32234062967109</v>
      </c>
      <c r="AE60">
        <f>'IDT-1'!E60</f>
        <v>0</v>
      </c>
      <c r="AF60" s="24"/>
      <c r="AG60">
        <f t="shared" si="2"/>
        <v>296.32234062967109</v>
      </c>
      <c r="AI60" s="34">
        <f>PXIL!K60</f>
        <v>0</v>
      </c>
      <c r="AJ60" s="34">
        <f>PXIL!Q60</f>
        <v>0</v>
      </c>
      <c r="AK60" s="34">
        <f>RTM_IEX!K60</f>
        <v>60.93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1.5913314624259431</v>
      </c>
      <c r="F61">
        <f>GT_Spot!S61</f>
        <v>0</v>
      </c>
      <c r="G61">
        <f>PPCL_NG!S61</f>
        <v>67.782999247754319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143.02180565738345</v>
      </c>
      <c r="P61" s="36">
        <v>0</v>
      </c>
      <c r="Q61" s="36">
        <v>0</v>
      </c>
      <c r="R61" s="38">
        <v>0</v>
      </c>
      <c r="S61" s="38">
        <v>0.2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30.95</v>
      </c>
      <c r="AB61" s="75">
        <f>-STOA!Q61</f>
        <v>0</v>
      </c>
      <c r="AC61">
        <f t="shared" si="0"/>
        <v>2.7807049541717679</v>
      </c>
      <c r="AD61">
        <f t="shared" si="1"/>
        <v>312.10361141339195</v>
      </c>
      <c r="AE61">
        <f>'IDT-1'!E61</f>
        <v>0</v>
      </c>
      <c r="AF61" s="24"/>
      <c r="AG61">
        <f t="shared" si="2"/>
        <v>312.10361141339195</v>
      </c>
      <c r="AI61" s="34">
        <f>PXIL!K61</f>
        <v>0</v>
      </c>
      <c r="AJ61" s="34">
        <f>PXIL!Q61</f>
        <v>0</v>
      </c>
      <c r="AK61" s="34">
        <f>RTM_IEX!K61</f>
        <v>70.61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1.5913314624259431</v>
      </c>
      <c r="F62">
        <f>GT_Spot!S62</f>
        <v>0</v>
      </c>
      <c r="G62">
        <f>PPCL_NG!S62</f>
        <v>66.66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143.53987538109331</v>
      </c>
      <c r="P62" s="36">
        <v>0</v>
      </c>
      <c r="Q62" s="36">
        <v>0</v>
      </c>
      <c r="R62" s="38">
        <v>0</v>
      </c>
      <c r="S62" s="38">
        <v>0.2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30.95</v>
      </c>
      <c r="AB62" s="75">
        <f>-STOA!Q62</f>
        <v>0</v>
      </c>
      <c r="AC62">
        <f t="shared" si="0"/>
        <v>2.7838295743601766</v>
      </c>
      <c r="AD62">
        <f t="shared" si="1"/>
        <v>312.45555726915904</v>
      </c>
      <c r="AE62">
        <f>'IDT-1'!E62</f>
        <v>0</v>
      </c>
      <c r="AF62" s="24"/>
      <c r="AG62">
        <f t="shared" si="2"/>
        <v>312.45555726915904</v>
      </c>
      <c r="AI62" s="34">
        <f>PXIL!K62</f>
        <v>0</v>
      </c>
      <c r="AJ62" s="34">
        <f>PXIL!Q62</f>
        <v>0</v>
      </c>
      <c r="AK62" s="34">
        <f>RTM_IEX!K62</f>
        <v>71.569999999999993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1.5913314624259431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143.752951758427</v>
      </c>
      <c r="P63" s="36">
        <v>0</v>
      </c>
      <c r="Q63" s="36">
        <v>0</v>
      </c>
      <c r="R63" s="38">
        <v>0</v>
      </c>
      <c r="S63" s="38">
        <v>0.2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30.95</v>
      </c>
      <c r="AB63" s="75">
        <f>-STOA!Q63</f>
        <v>0</v>
      </c>
      <c r="AC63">
        <f t="shared" si="0"/>
        <v>2.9227819818265495</v>
      </c>
      <c r="AD63">
        <f t="shared" si="1"/>
        <v>328.10665116468954</v>
      </c>
      <c r="AE63">
        <f>'IDT-1'!E63</f>
        <v>0</v>
      </c>
      <c r="AF63" s="24"/>
      <c r="AG63">
        <f t="shared" si="2"/>
        <v>328.10665116468954</v>
      </c>
      <c r="AI63" s="34">
        <f>PXIL!K63</f>
        <v>0</v>
      </c>
      <c r="AJ63" s="34">
        <f>PXIL!Q63</f>
        <v>0</v>
      </c>
      <c r="AK63" s="34">
        <f>RTM_IEX!K63</f>
        <v>73.510000000000005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1.5913314624259431</v>
      </c>
      <c r="F64">
        <f>GT_Spot!S64</f>
        <v>0</v>
      </c>
      <c r="G64">
        <f>PPCL_NG!S64</f>
        <v>51.51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143.77087861199661</v>
      </c>
      <c r="P64" s="36">
        <v>0</v>
      </c>
      <c r="Q64" s="36">
        <v>0</v>
      </c>
      <c r="R64" s="38">
        <v>0</v>
      </c>
      <c r="S64" s="38">
        <v>0.2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30.95</v>
      </c>
      <c r="AB64" s="75">
        <f>-STOA!Q64</f>
        <v>0</v>
      </c>
      <c r="AC64">
        <f t="shared" si="0"/>
        <v>2.7036704027921257</v>
      </c>
      <c r="AD64">
        <f t="shared" si="1"/>
        <v>303.42671967163039</v>
      </c>
      <c r="AE64">
        <f>'IDT-1'!E64</f>
        <v>0</v>
      </c>
      <c r="AF64" s="24"/>
      <c r="AG64">
        <f t="shared" si="2"/>
        <v>303.42671967163039</v>
      </c>
      <c r="AI64" s="34">
        <f>PXIL!K64</f>
        <v>0</v>
      </c>
      <c r="AJ64" s="34">
        <f>PXIL!Q64</f>
        <v>0</v>
      </c>
      <c r="AK64" s="34">
        <f>RTM_IEX!K64</f>
        <v>77.38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1.5913314624259431</v>
      </c>
      <c r="F65">
        <f>GT_Spot!S65</f>
        <v>0</v>
      </c>
      <c r="G65">
        <f>PPCL_NG!S65</f>
        <v>43.542982396054526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143.74611898022729</v>
      </c>
      <c r="P65" s="36">
        <v>0</v>
      </c>
      <c r="Q65" s="36">
        <v>0</v>
      </c>
      <c r="R65" s="38">
        <v>0</v>
      </c>
      <c r="S65" s="38">
        <v>0.2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30.95</v>
      </c>
      <c r="AB65" s="75">
        <f>-STOA!Q65</f>
        <v>0</v>
      </c>
      <c r="AC65">
        <f t="shared" si="0"/>
        <v>2.624806763117836</v>
      </c>
      <c r="AD65">
        <f t="shared" si="1"/>
        <v>294.54380607558994</v>
      </c>
      <c r="AE65">
        <f>'IDT-1'!E65</f>
        <v>0</v>
      </c>
      <c r="AF65" s="24"/>
      <c r="AG65">
        <f t="shared" si="2"/>
        <v>294.54380607558994</v>
      </c>
      <c r="AI65" s="34">
        <f>PXIL!K65</f>
        <v>0</v>
      </c>
      <c r="AJ65" s="34">
        <f>PXIL!Q65</f>
        <v>0</v>
      </c>
      <c r="AK65" s="34">
        <f>RTM_IEX!K65</f>
        <v>76.41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1.5913314624259431</v>
      </c>
      <c r="F66">
        <f>GT_Spot!S66</f>
        <v>0</v>
      </c>
      <c r="G66">
        <f>PPCL_NG!S66</f>
        <v>43.542982396054526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143.74611898022729</v>
      </c>
      <c r="P66" s="36">
        <v>0</v>
      </c>
      <c r="Q66" s="36">
        <v>0</v>
      </c>
      <c r="R66" s="38">
        <v>0</v>
      </c>
      <c r="S66" s="38">
        <v>0.2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30.95</v>
      </c>
      <c r="AB66" s="75">
        <f>-STOA!Q66</f>
        <v>0</v>
      </c>
      <c r="AC66">
        <f t="shared" si="0"/>
        <v>2.6077347631178358</v>
      </c>
      <c r="AD66">
        <f t="shared" si="1"/>
        <v>292.62087807558987</v>
      </c>
      <c r="AE66">
        <f>'IDT-1'!E66</f>
        <v>0</v>
      </c>
      <c r="AF66" s="24"/>
      <c r="AG66">
        <f t="shared" si="2"/>
        <v>292.62087807558987</v>
      </c>
      <c r="AI66" s="34">
        <f>PXIL!K66</f>
        <v>0</v>
      </c>
      <c r="AJ66" s="34">
        <f>PXIL!Q66</f>
        <v>0</v>
      </c>
      <c r="AK66" s="34">
        <f>RTM_IEX!K66</f>
        <v>74.47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1.5913314624259431</v>
      </c>
      <c r="F67">
        <f>GT_Spot!S67</f>
        <v>0</v>
      </c>
      <c r="G67">
        <f>PPCL_NG!S67</f>
        <v>43.542982396054526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143.60593966588462</v>
      </c>
      <c r="P67" s="36">
        <v>0</v>
      </c>
      <c r="Q67" s="36">
        <v>0</v>
      </c>
      <c r="R67" s="38">
        <v>0</v>
      </c>
      <c r="S67" s="38">
        <v>0.2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30.95</v>
      </c>
      <c r="AB67" s="75">
        <f>-STOA!Q67</f>
        <v>0</v>
      </c>
      <c r="AC67">
        <f t="shared" si="0"/>
        <v>2.5724451851516204</v>
      </c>
      <c r="AD67">
        <f t="shared" si="1"/>
        <v>288.64598833921349</v>
      </c>
      <c r="AE67">
        <f>'IDT-1'!E67</f>
        <v>0</v>
      </c>
      <c r="AF67" s="24"/>
      <c r="AG67">
        <f t="shared" si="2"/>
        <v>288.64598833921349</v>
      </c>
      <c r="AI67" s="34">
        <f>PXIL!K67</f>
        <v>0</v>
      </c>
      <c r="AJ67" s="34">
        <f>PXIL!Q67</f>
        <v>0</v>
      </c>
      <c r="AK67" s="34">
        <f>RTM_IEX!K67</f>
        <v>70.599999999999994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1.5913314624259431</v>
      </c>
      <c r="F68">
        <f>GT_Spot!S68</f>
        <v>0</v>
      </c>
      <c r="G68">
        <f>PPCL_NG!S68</f>
        <v>43.542982396054526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143.60733351598321</v>
      </c>
      <c r="P68" s="36">
        <v>0</v>
      </c>
      <c r="Q68" s="36">
        <v>0</v>
      </c>
      <c r="R68" s="38">
        <v>0</v>
      </c>
      <c r="S68" s="38">
        <v>0.2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30.95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2.5128814510324879</v>
      </c>
      <c r="AD68">
        <f t="shared" ref="AD68:AD98" si="4">SUM(B68:AB68,AI68:AR68)-AC68</f>
        <v>281.93694592343115</v>
      </c>
      <c r="AE68">
        <f>'IDT-1'!E68</f>
        <v>0</v>
      </c>
      <c r="AF68" s="24"/>
      <c r="AG68">
        <f t="shared" ref="AG68:AG98" si="5">SUM(AD68:AF68)+AT68</f>
        <v>281.93694592343115</v>
      </c>
      <c r="AI68" s="34">
        <f>PXIL!K68</f>
        <v>0</v>
      </c>
      <c r="AJ68" s="34">
        <f>PXIL!Q68</f>
        <v>0</v>
      </c>
      <c r="AK68" s="34">
        <f>RTM_IEX!K68</f>
        <v>63.83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1.5913314624259431</v>
      </c>
      <c r="F69">
        <f>GT_Spot!S69</f>
        <v>0</v>
      </c>
      <c r="G69">
        <f>PPCL_NG!S69</f>
        <v>43.542982396054526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143.58182969769393</v>
      </c>
      <c r="P69" s="36">
        <v>0</v>
      </c>
      <c r="Q69" s="36">
        <v>0</v>
      </c>
      <c r="R69" s="38">
        <v>0</v>
      </c>
      <c r="S69" s="38">
        <v>0.2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30.95</v>
      </c>
      <c r="AB69" s="75">
        <f>-STOA!Q69</f>
        <v>0</v>
      </c>
      <c r="AC69">
        <f t="shared" si="3"/>
        <v>2.4191130174315423</v>
      </c>
      <c r="AD69">
        <f t="shared" si="4"/>
        <v>271.37521053874286</v>
      </c>
      <c r="AE69">
        <f>'IDT-1'!E69</f>
        <v>0</v>
      </c>
      <c r="AF69" s="24"/>
      <c r="AG69">
        <f t="shared" si="5"/>
        <v>271.37521053874286</v>
      </c>
      <c r="AI69" s="34">
        <f>PXIL!K69</f>
        <v>0</v>
      </c>
      <c r="AJ69" s="34">
        <f>PXIL!Q69</f>
        <v>0</v>
      </c>
      <c r="AK69" s="34">
        <f>RTM_IEX!K69</f>
        <v>53.2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1.5913314624259431</v>
      </c>
      <c r="F70">
        <f>GT_Spot!S70</f>
        <v>0</v>
      </c>
      <c r="G70">
        <f>PPCL_NG!S70</f>
        <v>43.542982396054526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143.98715127058418</v>
      </c>
      <c r="P70" s="36">
        <v>0</v>
      </c>
      <c r="Q70" s="36">
        <v>0</v>
      </c>
      <c r="R70" s="38">
        <v>0</v>
      </c>
      <c r="S70" s="38">
        <v>0.2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30.95</v>
      </c>
      <c r="AB70" s="75">
        <f>-STOA!Q70</f>
        <v>0</v>
      </c>
      <c r="AC70">
        <f t="shared" si="3"/>
        <v>2.3460318472729762</v>
      </c>
      <c r="AD70">
        <f t="shared" si="4"/>
        <v>263.14361328179166</v>
      </c>
      <c r="AE70">
        <f>'IDT-1'!E70</f>
        <v>0</v>
      </c>
      <c r="AF70" s="24"/>
      <c r="AG70">
        <f t="shared" si="5"/>
        <v>263.14361328179166</v>
      </c>
      <c r="AI70" s="34">
        <f>PXIL!K70</f>
        <v>0</v>
      </c>
      <c r="AJ70" s="34">
        <f>PXIL!Q70</f>
        <v>0</v>
      </c>
      <c r="AK70" s="34">
        <f>RTM_IEX!K70</f>
        <v>44.49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1.5913314624259431</v>
      </c>
      <c r="F71">
        <f>GT_Spot!S71</f>
        <v>0</v>
      </c>
      <c r="G71">
        <f>PPCL_NG!S71</f>
        <v>43.542982396054526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143.22679283675177</v>
      </c>
      <c r="P71" s="36">
        <v>0</v>
      </c>
      <c r="Q71" s="36">
        <v>0</v>
      </c>
      <c r="R71" s="38">
        <v>0</v>
      </c>
      <c r="S71" s="38">
        <v>0.2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6.77</v>
      </c>
      <c r="AB71" s="75">
        <f>-STOA!Q71</f>
        <v>0</v>
      </c>
      <c r="AC71">
        <f t="shared" si="3"/>
        <v>2.2712286930552512</v>
      </c>
      <c r="AD71">
        <f t="shared" si="4"/>
        <v>254.71805800217697</v>
      </c>
      <c r="AE71">
        <f>'IDT-1'!E71</f>
        <v>0</v>
      </c>
      <c r="AF71" s="24"/>
      <c r="AG71">
        <f t="shared" si="5"/>
        <v>254.71805800217697</v>
      </c>
      <c r="AI71" s="34">
        <f>PXIL!K71</f>
        <v>0</v>
      </c>
      <c r="AJ71" s="34">
        <f>PXIL!Q71</f>
        <v>0</v>
      </c>
      <c r="AK71" s="34">
        <f>RTM_IEX!K71</f>
        <v>60.93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1.5913314624259431</v>
      </c>
      <c r="F72">
        <f>GT_Spot!S72</f>
        <v>0</v>
      </c>
      <c r="G72">
        <f>PPCL_NG!S72</f>
        <v>43.542982396054526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143.32151855241912</v>
      </c>
      <c r="P72" s="36">
        <v>0</v>
      </c>
      <c r="Q72" s="36">
        <v>0</v>
      </c>
      <c r="R72" s="38">
        <v>0</v>
      </c>
      <c r="S72" s="38">
        <v>0.2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6.77</v>
      </c>
      <c r="AB72" s="75">
        <f>-STOA!Q72</f>
        <v>0</v>
      </c>
      <c r="AC72">
        <f t="shared" si="3"/>
        <v>2.203950279353124</v>
      </c>
      <c r="AD72">
        <f t="shared" si="4"/>
        <v>247.14006213154644</v>
      </c>
      <c r="AE72">
        <f>'IDT-1'!E72</f>
        <v>0</v>
      </c>
      <c r="AF72" s="24"/>
      <c r="AG72">
        <f t="shared" si="5"/>
        <v>247.14006213154644</v>
      </c>
      <c r="AI72" s="34">
        <f>PXIL!K72</f>
        <v>0</v>
      </c>
      <c r="AJ72" s="34">
        <f>PXIL!Q72</f>
        <v>0</v>
      </c>
      <c r="AK72" s="34">
        <f>RTM_IEX!K72</f>
        <v>53.19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1.5913314624259431</v>
      </c>
      <c r="F73">
        <f>GT_Spot!S73</f>
        <v>0</v>
      </c>
      <c r="G73">
        <f>PPCL_NG!S73</f>
        <v>43.542982396054526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143.20623919862166</v>
      </c>
      <c r="P73" s="36">
        <v>0</v>
      </c>
      <c r="Q73" s="36">
        <v>0</v>
      </c>
      <c r="R73" s="38">
        <v>0</v>
      </c>
      <c r="S73" s="38">
        <v>0.2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6.77</v>
      </c>
      <c r="AB73" s="75">
        <f>-STOA!Q73</f>
        <v>0</v>
      </c>
      <c r="AC73">
        <f t="shared" si="3"/>
        <v>2.1179278210397063</v>
      </c>
      <c r="AD73">
        <f t="shared" si="4"/>
        <v>237.45080523606242</v>
      </c>
      <c r="AE73">
        <f>'IDT-1'!E73</f>
        <v>0</v>
      </c>
      <c r="AF73" s="24"/>
      <c r="AG73">
        <f t="shared" si="5"/>
        <v>237.45080523606242</v>
      </c>
      <c r="AI73" s="34">
        <f>PXIL!K73</f>
        <v>0</v>
      </c>
      <c r="AJ73" s="34">
        <f>PXIL!Q73</f>
        <v>0</v>
      </c>
      <c r="AK73" s="34">
        <f>RTM_IEX!K73</f>
        <v>43.53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1.5913314624259431</v>
      </c>
      <c r="F74">
        <f>GT_Spot!S74</f>
        <v>0</v>
      </c>
      <c r="G74">
        <f>PPCL_NG!S74</f>
        <v>43.542982396054526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143.66961035583492</v>
      </c>
      <c r="P74" s="36">
        <v>0</v>
      </c>
      <c r="Q74" s="36">
        <v>0</v>
      </c>
      <c r="R74" s="38">
        <v>0</v>
      </c>
      <c r="S74" s="38">
        <v>0.2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6.77</v>
      </c>
      <c r="AB74" s="75">
        <f>-STOA!Q74</f>
        <v>0</v>
      </c>
      <c r="AC74">
        <f t="shared" si="3"/>
        <v>2.0283734872231829</v>
      </c>
      <c r="AD74">
        <f t="shared" si="4"/>
        <v>227.36373072709222</v>
      </c>
      <c r="AE74">
        <f>'IDT-1'!E74</f>
        <v>0</v>
      </c>
      <c r="AF74" s="24"/>
      <c r="AG74">
        <f t="shared" si="5"/>
        <v>227.36373072709222</v>
      </c>
      <c r="AI74" s="34">
        <f>PXIL!K74</f>
        <v>0</v>
      </c>
      <c r="AJ74" s="34">
        <f>PXIL!Q74</f>
        <v>0</v>
      </c>
      <c r="AK74" s="34">
        <f>RTM_IEX!K74</f>
        <v>32.89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1.6061116308076084</v>
      </c>
      <c r="F75">
        <f>GT_Spot!S75</f>
        <v>0</v>
      </c>
      <c r="G75">
        <f>PPCL_NG!S75</f>
        <v>43.542982396054526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144.24241190320447</v>
      </c>
      <c r="P75" s="36">
        <v>0</v>
      </c>
      <c r="Q75" s="36">
        <v>0</v>
      </c>
      <c r="R75" s="38">
        <v>0</v>
      </c>
      <c r="S75" s="38">
        <v>0.2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6.77</v>
      </c>
      <c r="AB75" s="75">
        <f>-STOA!Q75</f>
        <v>0</v>
      </c>
      <c r="AC75">
        <f t="shared" si="3"/>
        <v>1.9399122063217937</v>
      </c>
      <c r="AD75">
        <f t="shared" si="4"/>
        <v>217.39977372374483</v>
      </c>
      <c r="AE75">
        <f>'IDT-1'!E75</f>
        <v>0</v>
      </c>
      <c r="AF75" s="24"/>
      <c r="AG75">
        <f t="shared" si="5"/>
        <v>217.39977372374483</v>
      </c>
      <c r="AI75" s="34">
        <f>PXIL!K75</f>
        <v>0</v>
      </c>
      <c r="AJ75" s="34">
        <f>PXIL!Q75</f>
        <v>0</v>
      </c>
      <c r="AK75" s="34">
        <f>RTM_IEX!K75</f>
        <v>22.25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1.6061116308076084</v>
      </c>
      <c r="F76">
        <f>GT_Spot!S76</f>
        <v>0</v>
      </c>
      <c r="G76">
        <f>PPCL_NG!S76</f>
        <v>43.542982396054526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144.39505548414158</v>
      </c>
      <c r="P76" s="36">
        <v>0</v>
      </c>
      <c r="Q76" s="36">
        <v>0</v>
      </c>
      <c r="R76" s="38">
        <v>0</v>
      </c>
      <c r="S76" s="38">
        <v>0.2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6.77</v>
      </c>
      <c r="AB76" s="75">
        <f>-STOA!Q76</f>
        <v>0</v>
      </c>
      <c r="AC76">
        <f t="shared" si="3"/>
        <v>1.8646954698340403</v>
      </c>
      <c r="AD76">
        <f t="shared" si="4"/>
        <v>208.92763404116968</v>
      </c>
      <c r="AE76">
        <f>'IDT-1'!E76</f>
        <v>0</v>
      </c>
      <c r="AF76" s="24"/>
      <c r="AG76">
        <f t="shared" si="5"/>
        <v>208.92763404116968</v>
      </c>
      <c r="AI76" s="34">
        <f>PXIL!K76</f>
        <v>0</v>
      </c>
      <c r="AJ76" s="34">
        <f>PXIL!Q76</f>
        <v>0</v>
      </c>
      <c r="AK76" s="34">
        <f>RTM_IEX!K76</f>
        <v>13.55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1.6061116308076084</v>
      </c>
      <c r="F77">
        <f>GT_Spot!S77</f>
        <v>0</v>
      </c>
      <c r="G77">
        <f>PPCL_NG!S77</f>
        <v>43.542982396054526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144.81069264096737</v>
      </c>
      <c r="P77" s="36">
        <v>0</v>
      </c>
      <c r="Q77" s="36">
        <v>0</v>
      </c>
      <c r="R77" s="38">
        <v>0</v>
      </c>
      <c r="S77" s="38">
        <v>0.2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6.77</v>
      </c>
      <c r="AB77" s="75">
        <f>-STOA!Q77</f>
        <v>0</v>
      </c>
      <c r="AC77">
        <f t="shared" si="3"/>
        <v>1.8342090768141073</v>
      </c>
      <c r="AD77">
        <f t="shared" si="4"/>
        <v>205.4937575910154</v>
      </c>
      <c r="AE77">
        <f>'IDT-1'!E77</f>
        <v>0</v>
      </c>
      <c r="AF77" s="24"/>
      <c r="AG77">
        <f t="shared" si="5"/>
        <v>205.4937575910154</v>
      </c>
      <c r="AI77" s="34">
        <f>PXIL!K77</f>
        <v>0</v>
      </c>
      <c r="AJ77" s="34">
        <f>PXIL!Q77</f>
        <v>0</v>
      </c>
      <c r="AK77" s="34">
        <f>RTM_IEX!K77</f>
        <v>9.67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1.6053220441487754</v>
      </c>
      <c r="F78">
        <f>GT_Spot!S78</f>
        <v>0</v>
      </c>
      <c r="G78">
        <f>PPCL_NG!S78</f>
        <v>43.542982396054526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145.42731489868862</v>
      </c>
      <c r="P78" s="36">
        <v>0</v>
      </c>
      <c r="Q78" s="36">
        <v>0</v>
      </c>
      <c r="R78" s="38">
        <v>0</v>
      </c>
      <c r="S78" s="38">
        <v>0.2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6.77</v>
      </c>
      <c r="AB78" s="75">
        <f>-STOA!Q78</f>
        <v>0</v>
      </c>
      <c r="AC78">
        <f t="shared" si="3"/>
        <v>1.8396284043194566</v>
      </c>
      <c r="AD78">
        <f t="shared" si="4"/>
        <v>206.10417093457247</v>
      </c>
      <c r="AE78">
        <f>'IDT-1'!E78</f>
        <v>0</v>
      </c>
      <c r="AF78" s="24"/>
      <c r="AG78">
        <f t="shared" si="5"/>
        <v>206.10417093457247</v>
      </c>
      <c r="AI78" s="34">
        <f>PXIL!K78</f>
        <v>0</v>
      </c>
      <c r="AJ78" s="34">
        <f>PXIL!Q78</f>
        <v>0</v>
      </c>
      <c r="AK78" s="34">
        <f>RTM_IEX!K78</f>
        <v>9.67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1.6053220441487754</v>
      </c>
      <c r="F79">
        <f>GT_Spot!S79</f>
        <v>0</v>
      </c>
      <c r="G79">
        <f>PPCL_NG!S79</f>
        <v>43.542982396054526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146.6236505251357</v>
      </c>
      <c r="P79" s="36">
        <v>0</v>
      </c>
      <c r="Q79" s="36">
        <v>0</v>
      </c>
      <c r="R79" s="38">
        <v>0</v>
      </c>
      <c r="S79" s="38">
        <v>0.2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-25</v>
      </c>
      <c r="AA79" s="75">
        <f>STOA!K79</f>
        <v>6.77</v>
      </c>
      <c r="AB79" s="75">
        <f>-STOA!Q79</f>
        <v>0</v>
      </c>
      <c r="AC79">
        <f t="shared" si="3"/>
        <v>2.1827253458870737</v>
      </c>
      <c r="AD79">
        <f t="shared" si="4"/>
        <v>194.52740961945196</v>
      </c>
      <c r="AE79">
        <f>'IDT-1'!E79</f>
        <v>0</v>
      </c>
      <c r="AF79" s="24"/>
      <c r="AG79">
        <f t="shared" si="5"/>
        <v>194.52740961945196</v>
      </c>
      <c r="AI79" s="34">
        <f>PXIL!K79</f>
        <v>0</v>
      </c>
      <c r="AJ79" s="34">
        <f>PXIL!Q79</f>
        <v>0</v>
      </c>
      <c r="AK79" s="34">
        <f>RTM_IEX!K79</f>
        <v>22.24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1.6053220441487754</v>
      </c>
      <c r="F80">
        <f>GT_Spot!S80</f>
        <v>0</v>
      </c>
      <c r="G80">
        <f>PPCL_NG!S80</f>
        <v>43.542982396054526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147.21638998552143</v>
      </c>
      <c r="P80" s="36">
        <v>0</v>
      </c>
      <c r="Q80" s="36">
        <v>0</v>
      </c>
      <c r="R80" s="38">
        <v>0</v>
      </c>
      <c r="S80" s="38">
        <v>0.2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-25</v>
      </c>
      <c r="AA80" s="75">
        <f>STOA!K80</f>
        <v>6.77</v>
      </c>
      <c r="AB80" s="75">
        <f>-STOA!Q80</f>
        <v>0</v>
      </c>
      <c r="AC80">
        <f t="shared" si="3"/>
        <v>2.1709574531384681</v>
      </c>
      <c r="AD80">
        <f t="shared" si="4"/>
        <v>193.20191697258628</v>
      </c>
      <c r="AE80">
        <f>'IDT-1'!E80</f>
        <v>0</v>
      </c>
      <c r="AF80" s="24"/>
      <c r="AG80">
        <f t="shared" si="5"/>
        <v>193.20191697258628</v>
      </c>
      <c r="AI80" s="34">
        <f>PXIL!K80</f>
        <v>0</v>
      </c>
      <c r="AJ80" s="34">
        <f>PXIL!Q80</f>
        <v>0</v>
      </c>
      <c r="AK80" s="34">
        <f>RTM_IEX!K80</f>
        <v>20.309999999999999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1.6053220441487754</v>
      </c>
      <c r="F81">
        <f>GT_Spot!S81</f>
        <v>0</v>
      </c>
      <c r="G81">
        <f>PPCL_NG!S81</f>
        <v>43.542982396054526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147.2144569647256</v>
      </c>
      <c r="P81" s="36">
        <v>0</v>
      </c>
      <c r="Q81" s="36">
        <v>0</v>
      </c>
      <c r="R81" s="38">
        <v>0</v>
      </c>
      <c r="S81" s="38">
        <v>0.2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6.77</v>
      </c>
      <c r="AB81" s="75">
        <f>-STOA!Q81</f>
        <v>0</v>
      </c>
      <c r="AC81">
        <f t="shared" si="3"/>
        <v>2.2323150801664413</v>
      </c>
      <c r="AD81">
        <f t="shared" si="4"/>
        <v>190.06862632476248</v>
      </c>
      <c r="AE81">
        <f>'IDT-1'!E81</f>
        <v>0</v>
      </c>
      <c r="AF81" s="24"/>
      <c r="AG81">
        <f t="shared" si="5"/>
        <v>190.06862632476248</v>
      </c>
      <c r="AI81" s="34">
        <f>PXIL!K81</f>
        <v>0</v>
      </c>
      <c r="AJ81" s="34">
        <f>PXIL!Q81</f>
        <v>0</v>
      </c>
      <c r="AK81" s="34">
        <f>RTM_IEX!K81</f>
        <v>22.24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1.6053220441487754</v>
      </c>
      <c r="F82">
        <f>GT_Spot!S82</f>
        <v>0</v>
      </c>
      <c r="G82">
        <f>PPCL_NG!S82</f>
        <v>43.542982396054526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147.2144569647256</v>
      </c>
      <c r="P82" s="36">
        <v>0</v>
      </c>
      <c r="Q82" s="36">
        <v>0</v>
      </c>
      <c r="R82" s="38">
        <v>0</v>
      </c>
      <c r="S82" s="38">
        <v>0.2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6.77</v>
      </c>
      <c r="AB82" s="75">
        <f>-STOA!Q82</f>
        <v>0</v>
      </c>
      <c r="AC82">
        <f t="shared" si="3"/>
        <v>2.2376337177774182</v>
      </c>
      <c r="AD82">
        <f t="shared" si="4"/>
        <v>180.62330768715151</v>
      </c>
      <c r="AE82">
        <f>'IDT-1'!E82</f>
        <v>0</v>
      </c>
      <c r="AF82" s="24"/>
      <c r="AG82">
        <f t="shared" si="5"/>
        <v>180.62330768715151</v>
      </c>
      <c r="AI82" s="34">
        <f>PXIL!K82</f>
        <v>0</v>
      </c>
      <c r="AJ82" s="34">
        <f>PXIL!Q82</f>
        <v>0</v>
      </c>
      <c r="AK82" s="34">
        <f>RTM_IEX!K82</f>
        <v>17.8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1.6053220441487754</v>
      </c>
      <c r="F83">
        <f>GT_Spot!S83</f>
        <v>0</v>
      </c>
      <c r="G83">
        <f>PPCL_NG!S83</f>
        <v>43.542982396054526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147.25939359697506</v>
      </c>
      <c r="P83" s="36">
        <v>0</v>
      </c>
      <c r="Q83" s="36">
        <v>0</v>
      </c>
      <c r="R83" s="38">
        <v>0</v>
      </c>
      <c r="S83" s="38">
        <v>0.2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-40</v>
      </c>
      <c r="AA83" s="75">
        <f>STOA!K83</f>
        <v>6.77</v>
      </c>
      <c r="AB83" s="75">
        <f>-STOA!Q83</f>
        <v>0</v>
      </c>
      <c r="AC83">
        <f t="shared" si="3"/>
        <v>2.3149797977521898</v>
      </c>
      <c r="AD83">
        <f t="shared" si="4"/>
        <v>179.29089823942618</v>
      </c>
      <c r="AE83">
        <f>'IDT-1'!E83</f>
        <v>0</v>
      </c>
      <c r="AF83" s="24"/>
      <c r="AG83">
        <f t="shared" si="5"/>
        <v>179.29089823942618</v>
      </c>
      <c r="AI83" s="34">
        <f>PXIL!K83</f>
        <v>0</v>
      </c>
      <c r="AJ83" s="34">
        <f>PXIL!Q83</f>
        <v>0</v>
      </c>
      <c r="AK83" s="34">
        <f>RTM_IEX!K83</f>
        <v>21.5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1.6053220441487754</v>
      </c>
      <c r="F84">
        <f>GT_Spot!S84</f>
        <v>0</v>
      </c>
      <c r="G84">
        <f>PPCL_NG!S84</f>
        <v>43.542982396054526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147.09009584617505</v>
      </c>
      <c r="P84" s="36">
        <v>0</v>
      </c>
      <c r="Q84" s="36">
        <v>0</v>
      </c>
      <c r="R84" s="38">
        <v>0</v>
      </c>
      <c r="S84" s="38">
        <v>0.2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-40</v>
      </c>
      <c r="AA84" s="75">
        <f>STOA!K84</f>
        <v>6.77</v>
      </c>
      <c r="AB84" s="75">
        <f>-STOA!Q84</f>
        <v>0</v>
      </c>
      <c r="AC84">
        <f t="shared" si="3"/>
        <v>2.2600739775451499</v>
      </c>
      <c r="AD84">
        <f t="shared" si="4"/>
        <v>173.10650630883322</v>
      </c>
      <c r="AE84">
        <f>'IDT-1'!E84</f>
        <v>0</v>
      </c>
      <c r="AF84" s="24"/>
      <c r="AG84">
        <f t="shared" si="5"/>
        <v>173.10650630883322</v>
      </c>
      <c r="AI84" s="34">
        <f>PXIL!K84</f>
        <v>0</v>
      </c>
      <c r="AJ84" s="34">
        <f>PXIL!Q84</f>
        <v>0</v>
      </c>
      <c r="AK84" s="34">
        <f>RTM_IEX!K84</f>
        <v>15.43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1.675667742882301</v>
      </c>
      <c r="F85">
        <f>GT_Spot!S85</f>
        <v>0</v>
      </c>
      <c r="G85">
        <f>PPCL_NG!S85</f>
        <v>43.542982396054526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146.92312852684304</v>
      </c>
      <c r="P85" s="36">
        <v>0</v>
      </c>
      <c r="Q85" s="36">
        <v>0</v>
      </c>
      <c r="R85" s="38">
        <v>0</v>
      </c>
      <c r="S85" s="38">
        <v>0.2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-45</v>
      </c>
      <c r="AA85" s="75">
        <f>STOA!K85</f>
        <v>6.77</v>
      </c>
      <c r="AB85" s="75">
        <f>-STOA!Q85</f>
        <v>0</v>
      </c>
      <c r="AC85">
        <f t="shared" si="3"/>
        <v>2.3159343448948597</v>
      </c>
      <c r="AD85">
        <f t="shared" si="4"/>
        <v>169.354024320885</v>
      </c>
      <c r="AE85">
        <f>'IDT-1'!E85</f>
        <v>0</v>
      </c>
      <c r="AF85" s="24"/>
      <c r="AG85">
        <f t="shared" si="5"/>
        <v>169.354024320885</v>
      </c>
      <c r="AI85" s="34">
        <f>PXIL!K85</f>
        <v>0</v>
      </c>
      <c r="AJ85" s="34">
        <f>PXIL!Q85</f>
        <v>0</v>
      </c>
      <c r="AK85" s="34">
        <f>RTM_IEX!K85</f>
        <v>16.829999999999998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1.675667742882301</v>
      </c>
      <c r="F86">
        <f>GT_Spot!S86</f>
        <v>0</v>
      </c>
      <c r="G86">
        <f>PPCL_NG!S86</f>
        <v>43.542982396054526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146.59130228918013</v>
      </c>
      <c r="P86" s="36">
        <v>0</v>
      </c>
      <c r="Q86" s="36">
        <v>0</v>
      </c>
      <c r="R86" s="38">
        <v>0</v>
      </c>
      <c r="S86" s="38">
        <v>0.2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6.77</v>
      </c>
      <c r="AB86" s="75">
        <f>-STOA!Q86</f>
        <v>0</v>
      </c>
      <c r="AC86">
        <f t="shared" si="3"/>
        <v>2.345084911614403</v>
      </c>
      <c r="AD86">
        <f t="shared" si="4"/>
        <v>162.59304751650257</v>
      </c>
      <c r="AE86">
        <f>'IDT-1'!E86</f>
        <v>0</v>
      </c>
      <c r="AF86" s="24"/>
      <c r="AG86">
        <f t="shared" si="5"/>
        <v>162.59304751650257</v>
      </c>
      <c r="AI86" s="34">
        <f>PXIL!K86</f>
        <v>0</v>
      </c>
      <c r="AJ86" s="34">
        <f>PXIL!Q86</f>
        <v>0</v>
      </c>
      <c r="AK86" s="34">
        <f>RTM_IEX!K86</f>
        <v>15.43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1.675667742882301</v>
      </c>
      <c r="F87">
        <f>GT_Spot!S87</f>
        <v>0</v>
      </c>
      <c r="G87">
        <f>PPCL_NG!S87</f>
        <v>43.542982396054526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146.59130228918013</v>
      </c>
      <c r="P87" s="36">
        <v>0</v>
      </c>
      <c r="Q87" s="36">
        <v>0</v>
      </c>
      <c r="R87" s="38">
        <v>0</v>
      </c>
      <c r="S87" s="38">
        <v>0.2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6.77</v>
      </c>
      <c r="AB87" s="75">
        <f>-STOA!Q87</f>
        <v>0</v>
      </c>
      <c r="AC87">
        <f t="shared" si="3"/>
        <v>2.3053089116144028</v>
      </c>
      <c r="AD87">
        <f t="shared" si="4"/>
        <v>158.11282351650257</v>
      </c>
      <c r="AE87">
        <f>'IDT-1'!E87</f>
        <v>0</v>
      </c>
      <c r="AF87" s="24"/>
      <c r="AG87">
        <f t="shared" si="5"/>
        <v>158.11282351650257</v>
      </c>
      <c r="AI87" s="34">
        <f>PXIL!K87</f>
        <v>0</v>
      </c>
      <c r="AJ87" s="34">
        <f>PXIL!Q87</f>
        <v>0</v>
      </c>
      <c r="AK87" s="34">
        <f>RTM_IEX!K87</f>
        <v>10.91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1.675667742882301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146.57529616497862</v>
      </c>
      <c r="P88" s="36">
        <v>0</v>
      </c>
      <c r="Q88" s="36">
        <v>0</v>
      </c>
      <c r="R88" s="38">
        <v>0</v>
      </c>
      <c r="S88" s="38">
        <v>0.2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6.77</v>
      </c>
      <c r="AB88" s="75">
        <f>-STOA!Q88</f>
        <v>0</v>
      </c>
      <c r="AC88">
        <f t="shared" si="3"/>
        <v>2.2509338126361498</v>
      </c>
      <c r="AD88">
        <f t="shared" si="4"/>
        <v>151.98821009522476</v>
      </c>
      <c r="AE88">
        <f>'IDT-1'!E88</f>
        <v>0</v>
      </c>
      <c r="AF88" s="24"/>
      <c r="AG88">
        <f t="shared" si="5"/>
        <v>151.98821009522476</v>
      </c>
      <c r="AI88" s="34">
        <f>PXIL!K88</f>
        <v>0</v>
      </c>
      <c r="AJ88" s="34">
        <f>PXIL!Q88</f>
        <v>0</v>
      </c>
      <c r="AK88" s="34">
        <f>RTM_IEX!K88</f>
        <v>8.2899999999999991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1.675667742882301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146.49915935695464</v>
      </c>
      <c r="P89" s="36">
        <v>0</v>
      </c>
      <c r="Q89" s="36">
        <v>0</v>
      </c>
      <c r="R89" s="38">
        <v>0</v>
      </c>
      <c r="S89" s="38">
        <v>0.2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6.77</v>
      </c>
      <c r="AB89" s="75">
        <f>-STOA!Q89</f>
        <v>0</v>
      </c>
      <c r="AC89">
        <f t="shared" si="3"/>
        <v>2.2219278087255385</v>
      </c>
      <c r="AD89">
        <f t="shared" si="4"/>
        <v>148.72107929111141</v>
      </c>
      <c r="AE89">
        <f>'IDT-1'!E89</f>
        <v>0</v>
      </c>
      <c r="AF89" s="24"/>
      <c r="AG89">
        <f t="shared" si="5"/>
        <v>148.72107929111141</v>
      </c>
      <c r="AI89" s="34">
        <f>PXIL!K89</f>
        <v>0</v>
      </c>
      <c r="AJ89" s="34">
        <f>PXIL!Q89</f>
        <v>0</v>
      </c>
      <c r="AK89" s="34">
        <f>RTM_IEX!K89</f>
        <v>5.07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1.675667742882301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147.00003892321925</v>
      </c>
      <c r="P90" s="36">
        <v>0</v>
      </c>
      <c r="Q90" s="36">
        <v>0</v>
      </c>
      <c r="R90" s="38">
        <v>0</v>
      </c>
      <c r="S90" s="38">
        <v>0.2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6.77</v>
      </c>
      <c r="AB90" s="75">
        <f>-STOA!Q90</f>
        <v>0</v>
      </c>
      <c r="AC90">
        <f t="shared" si="3"/>
        <v>2.2229915489086673</v>
      </c>
      <c r="AD90">
        <f t="shared" si="4"/>
        <v>148.84089511719287</v>
      </c>
      <c r="AE90">
        <f>'IDT-1'!E90</f>
        <v>0</v>
      </c>
      <c r="AF90" s="24"/>
      <c r="AG90">
        <f t="shared" si="5"/>
        <v>148.84089511719287</v>
      </c>
      <c r="AI90" s="34">
        <f>PXIL!K90</f>
        <v>0</v>
      </c>
      <c r="AJ90" s="34">
        <f>PXIL!Q90</f>
        <v>0</v>
      </c>
      <c r="AK90" s="34">
        <f>RTM_IEX!K90</f>
        <v>4.6900000000000004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1.675667742882301</v>
      </c>
      <c r="F91">
        <f>GT_Spot!S91</f>
        <v>0</v>
      </c>
      <c r="G91">
        <f>PPCL_NG!S91</f>
        <v>43.542982396054526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146.99913984433243</v>
      </c>
      <c r="P91" s="36">
        <v>0</v>
      </c>
      <c r="Q91" s="36">
        <v>0</v>
      </c>
      <c r="R91" s="38">
        <v>0</v>
      </c>
      <c r="S91" s="38">
        <v>0.2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6.77</v>
      </c>
      <c r="AB91" s="75">
        <f>-STOA!Q91</f>
        <v>0</v>
      </c>
      <c r="AC91">
        <f t="shared" si="3"/>
        <v>2.2376178820997432</v>
      </c>
      <c r="AD91">
        <f t="shared" si="4"/>
        <v>150.48835210116951</v>
      </c>
      <c r="AE91">
        <f>'IDT-1'!E91</f>
        <v>0</v>
      </c>
      <c r="AF91" s="24"/>
      <c r="AG91">
        <f t="shared" si="5"/>
        <v>150.48835210116951</v>
      </c>
      <c r="AI91" s="34">
        <f>PXIL!K91</f>
        <v>0</v>
      </c>
      <c r="AJ91" s="34">
        <f>PXIL!Q91</f>
        <v>0</v>
      </c>
      <c r="AK91" s="34">
        <f>RTM_IEX!K91</f>
        <v>2.81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1.675667742882301</v>
      </c>
      <c r="F92">
        <f>GT_Spot!S92</f>
        <v>0</v>
      </c>
      <c r="G92">
        <f>PPCL_NG!S92</f>
        <v>43.542982396054526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146.99913984433243</v>
      </c>
      <c r="P92" s="36">
        <v>0</v>
      </c>
      <c r="Q92" s="36">
        <v>0</v>
      </c>
      <c r="R92" s="38">
        <v>0</v>
      </c>
      <c r="S92" s="38">
        <v>0.2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6.77</v>
      </c>
      <c r="AB92" s="75">
        <f>-STOA!Q92</f>
        <v>0</v>
      </c>
      <c r="AC92">
        <f t="shared" si="3"/>
        <v>2.238057882099743</v>
      </c>
      <c r="AD92">
        <f t="shared" si="4"/>
        <v>150.53791210116952</v>
      </c>
      <c r="AE92">
        <f>'IDT-1'!E92</f>
        <v>0</v>
      </c>
      <c r="AF92" s="24"/>
      <c r="AG92">
        <f t="shared" si="5"/>
        <v>150.53791210116952</v>
      </c>
      <c r="AI92" s="34">
        <f>PXIL!K92</f>
        <v>0</v>
      </c>
      <c r="AJ92" s="34">
        <f>PXIL!Q92</f>
        <v>0</v>
      </c>
      <c r="AK92" s="34">
        <f>RTM_IEX!K92</f>
        <v>2.86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1.675667742882301</v>
      </c>
      <c r="F93">
        <f>GT_Spot!S93</f>
        <v>0</v>
      </c>
      <c r="G93">
        <f>PPCL_NG!S93</f>
        <v>43.542982396054526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146.99913984433243</v>
      </c>
      <c r="P93" s="36">
        <v>0</v>
      </c>
      <c r="Q93" s="36">
        <v>0</v>
      </c>
      <c r="R93" s="38">
        <v>0</v>
      </c>
      <c r="S93" s="38">
        <v>0.2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-55</v>
      </c>
      <c r="AA93" s="75">
        <f>STOA!K93</f>
        <v>6.77</v>
      </c>
      <c r="AB93" s="75">
        <f>-STOA!Q93</f>
        <v>0</v>
      </c>
      <c r="AC93">
        <f t="shared" si="3"/>
        <v>2.2850885197107194</v>
      </c>
      <c r="AD93">
        <f t="shared" si="4"/>
        <v>145.79088146355855</v>
      </c>
      <c r="AE93">
        <f>'IDT-1'!E93</f>
        <v>0</v>
      </c>
      <c r="AF93" s="24"/>
      <c r="AG93">
        <f t="shared" si="5"/>
        <v>145.79088146355855</v>
      </c>
      <c r="AI93" s="34">
        <f>PXIL!K93</f>
        <v>0</v>
      </c>
      <c r="AJ93" s="34">
        <f>PXIL!Q93</f>
        <v>0</v>
      </c>
      <c r="AK93" s="34">
        <f>RTM_IEX!K93</f>
        <v>3.16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1.675667742882301</v>
      </c>
      <c r="F94">
        <f>GT_Spot!S94</f>
        <v>0</v>
      </c>
      <c r="G94">
        <f>PPCL_NG!S94</f>
        <v>43.542982396054526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146.99913984433243</v>
      </c>
      <c r="P94" s="36">
        <v>0</v>
      </c>
      <c r="Q94" s="36">
        <v>0</v>
      </c>
      <c r="R94" s="38">
        <v>0</v>
      </c>
      <c r="S94" s="38">
        <v>0.2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-55</v>
      </c>
      <c r="AA94" s="75">
        <f>STOA!K94</f>
        <v>6.77</v>
      </c>
      <c r="AB94" s="75">
        <f>-STOA!Q94</f>
        <v>0</v>
      </c>
      <c r="AC94">
        <f t="shared" si="3"/>
        <v>2.2858805197107195</v>
      </c>
      <c r="AD94">
        <f t="shared" si="4"/>
        <v>145.88008946355853</v>
      </c>
      <c r="AE94">
        <f>'IDT-1'!E94</f>
        <v>0</v>
      </c>
      <c r="AF94" s="24"/>
      <c r="AG94">
        <f t="shared" si="5"/>
        <v>145.88008946355853</v>
      </c>
      <c r="AI94" s="34">
        <f>PXIL!K94</f>
        <v>0</v>
      </c>
      <c r="AJ94" s="34">
        <f>PXIL!Q94</f>
        <v>0</v>
      </c>
      <c r="AK94" s="34">
        <f>RTM_IEX!K94</f>
        <v>3.25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1.675667742882301</v>
      </c>
      <c r="F95">
        <f>GT_Spot!S95</f>
        <v>0</v>
      </c>
      <c r="G95">
        <f>PPCL_NG!S95</f>
        <v>43.542982396054526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146.34040265807258</v>
      </c>
      <c r="P95" s="36">
        <v>0</v>
      </c>
      <c r="Q95" s="36">
        <v>0</v>
      </c>
      <c r="R95" s="38">
        <v>0</v>
      </c>
      <c r="S95" s="38">
        <v>0.2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-55</v>
      </c>
      <c r="AA95" s="75">
        <f>STOA!K95</f>
        <v>6.77</v>
      </c>
      <c r="AB95" s="75">
        <f>-STOA!Q95</f>
        <v>0</v>
      </c>
      <c r="AC95">
        <f t="shared" si="3"/>
        <v>2.2750676324716328</v>
      </c>
      <c r="AD95">
        <f t="shared" si="4"/>
        <v>144.66216516453778</v>
      </c>
      <c r="AE95">
        <f>'IDT-1'!E95</f>
        <v>0</v>
      </c>
      <c r="AF95" s="24"/>
      <c r="AG95">
        <f t="shared" si="5"/>
        <v>144.66216516453778</v>
      </c>
      <c r="AI95" s="34">
        <f>PXIL!K95</f>
        <v>0</v>
      </c>
      <c r="AJ95" s="34">
        <f>PXIL!Q95</f>
        <v>0</v>
      </c>
      <c r="AK95" s="34">
        <f>RTM_IEX!K95</f>
        <v>2.68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1.675667742882301</v>
      </c>
      <c r="F96">
        <f>GT_Spot!S96</f>
        <v>0</v>
      </c>
      <c r="G96">
        <f>PPCL_NG!S96</f>
        <v>43.542982396054526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145.75190682830544</v>
      </c>
      <c r="P96" s="36">
        <v>0</v>
      </c>
      <c r="Q96" s="36">
        <v>0</v>
      </c>
      <c r="R96" s="38">
        <v>0</v>
      </c>
      <c r="S96" s="38">
        <v>0.2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-55</v>
      </c>
      <c r="AA96" s="75">
        <f>STOA!K96</f>
        <v>6.77</v>
      </c>
      <c r="AB96" s="75">
        <f>-STOA!Q96</f>
        <v>0</v>
      </c>
      <c r="AC96">
        <f t="shared" si="3"/>
        <v>2.268392869169682</v>
      </c>
      <c r="AD96">
        <f t="shared" si="4"/>
        <v>143.91034409807258</v>
      </c>
      <c r="AE96">
        <f>'IDT-1'!E96</f>
        <v>0</v>
      </c>
      <c r="AF96" s="24"/>
      <c r="AG96">
        <f t="shared" si="5"/>
        <v>143.91034409807258</v>
      </c>
      <c r="AI96" s="34">
        <f>PXIL!K96</f>
        <v>0</v>
      </c>
      <c r="AJ96" s="34">
        <f>PXIL!Q96</f>
        <v>0</v>
      </c>
      <c r="AK96" s="34">
        <f>RTM_IEX!K96</f>
        <v>2.5099999999999998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1.675667742882301</v>
      </c>
      <c r="F97">
        <f>GT_Spot!S97</f>
        <v>0</v>
      </c>
      <c r="G97">
        <f>PPCL_NG!S97</f>
        <v>43.542982396054526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145.13209459566639</v>
      </c>
      <c r="P97" s="36">
        <v>0</v>
      </c>
      <c r="Q97" s="36">
        <v>0</v>
      </c>
      <c r="R97" s="38">
        <v>0</v>
      </c>
      <c r="S97" s="38">
        <v>0.2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6.77</v>
      </c>
      <c r="AB97" s="75">
        <f>-STOA!Q97</f>
        <v>0</v>
      </c>
      <c r="AC97">
        <f t="shared" si="3"/>
        <v>2.2533465215224586</v>
      </c>
      <c r="AD97">
        <f t="shared" si="4"/>
        <v>142.21557821308076</v>
      </c>
      <c r="AE97">
        <f>'IDT-1'!E97</f>
        <v>0</v>
      </c>
      <c r="AF97" s="24"/>
      <c r="AG97">
        <f t="shared" si="5"/>
        <v>142.21557821308076</v>
      </c>
      <c r="AI97" s="34">
        <f>PXIL!K97</f>
        <v>0</v>
      </c>
      <c r="AJ97" s="34">
        <f>PXIL!Q97</f>
        <v>0</v>
      </c>
      <c r="AK97" s="34">
        <f>RTM_IEX!K97</f>
        <v>1.42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1.675667742882301</v>
      </c>
      <c r="F98">
        <f>GT_Spot!S98</f>
        <v>0</v>
      </c>
      <c r="G98">
        <f>PPCL_NG!S98</f>
        <v>43.542982396054526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145.13209459566639</v>
      </c>
      <c r="P98" s="36">
        <v>0</v>
      </c>
      <c r="Q98" s="36">
        <v>0</v>
      </c>
      <c r="R98" s="38">
        <v>0</v>
      </c>
      <c r="S98" s="38">
        <v>0.2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6.77</v>
      </c>
      <c r="AB98" s="75">
        <f>-STOA!Q98</f>
        <v>0</v>
      </c>
      <c r="AC98">
        <f t="shared" si="3"/>
        <v>2.2554585215224585</v>
      </c>
      <c r="AD98">
        <f t="shared" si="4"/>
        <v>142.45346621308076</v>
      </c>
      <c r="AE98">
        <f>'IDT-1'!E98</f>
        <v>0</v>
      </c>
      <c r="AF98" s="24"/>
      <c r="AG98">
        <f t="shared" si="5"/>
        <v>142.45346621308076</v>
      </c>
      <c r="AI98" s="34">
        <f>PXIL!K98</f>
        <v>0</v>
      </c>
      <c r="AJ98" s="34">
        <f>PXIL!Q98</f>
        <v>0</v>
      </c>
      <c r="AK98" s="34">
        <f>RTM_IEX!K98</f>
        <v>1.66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4.0477268720885654E-2</v>
      </c>
      <c r="F99">
        <f t="shared" si="6"/>
        <v>0</v>
      </c>
      <c r="G99">
        <f t="shared" si="6"/>
        <v>1.1032632857793319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3.1865191428008357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6.5449999999999935E-3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-0.54500000000000004</v>
      </c>
      <c r="AA99" s="75">
        <f t="shared" si="6"/>
        <v>0.35592000000000013</v>
      </c>
      <c r="AB99" s="75">
        <f t="shared" si="6"/>
        <v>0</v>
      </c>
      <c r="AC99">
        <f t="shared" si="6"/>
        <v>5.1029277227138709E-2</v>
      </c>
      <c r="AD99">
        <f t="shared" si="6"/>
        <v>4.6263964550739107</v>
      </c>
      <c r="AE99">
        <f t="shared" si="6"/>
        <v>0</v>
      </c>
      <c r="AG99">
        <f t="shared" si="6"/>
        <v>4.6263964550739107</v>
      </c>
      <c r="AI99">
        <f t="shared" si="6"/>
        <v>0</v>
      </c>
      <c r="AJ99">
        <f t="shared" si="6"/>
        <v>0</v>
      </c>
      <c r="AK99">
        <f t="shared" si="6"/>
        <v>0.51234500000000005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9.01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0.14265893785310735</v>
      </c>
      <c r="AD3">
        <f>SUM(B3:AB3,AI3:AR3)-AC3</f>
        <v>15.787341062146892</v>
      </c>
      <c r="AE3">
        <f>'IDT-1'!D3</f>
        <v>0</v>
      </c>
      <c r="AF3" s="24"/>
      <c r="AG3">
        <f>SUM(AD3:AF3)</f>
        <v>15.787341062146892</v>
      </c>
      <c r="AI3" s="34">
        <f>PXIL!L3</f>
        <v>0</v>
      </c>
      <c r="AJ3" s="34">
        <f>PXIL!R3</f>
        <v>0</v>
      </c>
      <c r="AK3" s="34">
        <f>RTM_IEX!L3</f>
        <v>2.2200000000000002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9.01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0.14485893785310736</v>
      </c>
      <c r="AD4">
        <f t="shared" ref="AD4:AD67" si="1">SUM(B4:AB4,AI4:AR4)-AC4</f>
        <v>16.035141062146891</v>
      </c>
      <c r="AE4">
        <f>'IDT-1'!D4</f>
        <v>0</v>
      </c>
      <c r="AF4" s="24"/>
      <c r="AG4">
        <f t="shared" ref="AG4:AG67" si="2">SUM(AD4:AF4)</f>
        <v>16.035141062146891</v>
      </c>
      <c r="AI4" s="34">
        <f>PXIL!L4</f>
        <v>0</v>
      </c>
      <c r="AJ4" s="34">
        <f>PXIL!R4</f>
        <v>0</v>
      </c>
      <c r="AK4" s="34">
        <f>RTM_IEX!L4</f>
        <v>2.4700000000000002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9.01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0.14609093785310734</v>
      </c>
      <c r="AD5">
        <f t="shared" si="1"/>
        <v>16.173909062146894</v>
      </c>
      <c r="AE5">
        <f>'IDT-1'!D5</f>
        <v>0</v>
      </c>
      <c r="AF5" s="24"/>
      <c r="AG5">
        <f t="shared" si="2"/>
        <v>16.173909062146894</v>
      </c>
      <c r="AI5" s="34">
        <f>PXIL!L5</f>
        <v>0</v>
      </c>
      <c r="AJ5" s="34">
        <f>PXIL!R5</f>
        <v>0</v>
      </c>
      <c r="AK5" s="34">
        <f>RTM_IEX!L5</f>
        <v>2.61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9.01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0.14679493785310735</v>
      </c>
      <c r="AD6">
        <f t="shared" si="1"/>
        <v>16.25320506214689</v>
      </c>
      <c r="AE6">
        <f>'IDT-1'!D6</f>
        <v>0</v>
      </c>
      <c r="AF6" s="24"/>
      <c r="AG6">
        <f t="shared" si="2"/>
        <v>16.25320506214689</v>
      </c>
      <c r="AI6" s="34">
        <f>PXIL!L6</f>
        <v>0</v>
      </c>
      <c r="AJ6" s="34">
        <f>PXIL!R6</f>
        <v>0</v>
      </c>
      <c r="AK6" s="34">
        <f>RTM_IEX!L6</f>
        <v>2.69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9.01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0.14556293785310734</v>
      </c>
      <c r="AD7">
        <f t="shared" si="1"/>
        <v>16.114437062146891</v>
      </c>
      <c r="AE7">
        <f>'IDT-1'!D7</f>
        <v>0</v>
      </c>
      <c r="AF7" s="24"/>
      <c r="AG7">
        <f t="shared" si="2"/>
        <v>16.114437062146891</v>
      </c>
      <c r="AI7" s="34">
        <f>PXIL!L7</f>
        <v>0</v>
      </c>
      <c r="AJ7" s="34">
        <f>PXIL!R7</f>
        <v>0</v>
      </c>
      <c r="AK7" s="34">
        <f>RTM_IEX!L7</f>
        <v>2.5499999999999998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9.01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0.14697093785310736</v>
      </c>
      <c r="AD8">
        <f t="shared" si="1"/>
        <v>16.27302906214689</v>
      </c>
      <c r="AE8">
        <f>'IDT-1'!D8</f>
        <v>0</v>
      </c>
      <c r="AF8" s="24"/>
      <c r="AG8">
        <f t="shared" si="2"/>
        <v>16.27302906214689</v>
      </c>
      <c r="AI8" s="34">
        <f>PXIL!L8</f>
        <v>0</v>
      </c>
      <c r="AJ8" s="34">
        <f>PXIL!R8</f>
        <v>0</v>
      </c>
      <c r="AK8" s="34">
        <f>RTM_IEX!L8</f>
        <v>2.71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9.01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0.15295493785310735</v>
      </c>
      <c r="AD9">
        <f t="shared" si="1"/>
        <v>16.947045062146891</v>
      </c>
      <c r="AE9">
        <f>'IDT-1'!D9</f>
        <v>0</v>
      </c>
      <c r="AF9" s="24"/>
      <c r="AG9">
        <f t="shared" si="2"/>
        <v>16.947045062146891</v>
      </c>
      <c r="AI9" s="34">
        <f>PXIL!L9</f>
        <v>0</v>
      </c>
      <c r="AJ9" s="34">
        <f>PXIL!R9</f>
        <v>0</v>
      </c>
      <c r="AK9" s="34">
        <f>RTM_IEX!L9</f>
        <v>3.39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9.01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0.15453893785310735</v>
      </c>
      <c r="AD10">
        <f t="shared" si="1"/>
        <v>17.12546106214689</v>
      </c>
      <c r="AE10">
        <f>'IDT-1'!D10</f>
        <v>0</v>
      </c>
      <c r="AF10" s="24"/>
      <c r="AG10">
        <f t="shared" si="2"/>
        <v>17.12546106214689</v>
      </c>
      <c r="AI10" s="34">
        <f>PXIL!L10</f>
        <v>0</v>
      </c>
      <c r="AJ10" s="34">
        <f>PXIL!R10</f>
        <v>0</v>
      </c>
      <c r="AK10" s="34">
        <f>RTM_IEX!L10</f>
        <v>3.57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9.01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0.16140293785310736</v>
      </c>
      <c r="AD11">
        <f t="shared" si="1"/>
        <v>17.898597062146891</v>
      </c>
      <c r="AE11">
        <f>'IDT-1'!D11</f>
        <v>0</v>
      </c>
      <c r="AF11" s="24"/>
      <c r="AG11">
        <f t="shared" si="2"/>
        <v>17.898597062146891</v>
      </c>
      <c r="AI11" s="34">
        <f>PXIL!L11</f>
        <v>0</v>
      </c>
      <c r="AJ11" s="34">
        <f>PXIL!R11</f>
        <v>0</v>
      </c>
      <c r="AK11" s="34">
        <f>RTM_IEX!L11</f>
        <v>4.3499999999999996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9.01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0.16140293785310736</v>
      </c>
      <c r="AD12">
        <f t="shared" si="1"/>
        <v>17.898597062146891</v>
      </c>
      <c r="AE12">
        <f>'IDT-1'!D12</f>
        <v>0</v>
      </c>
      <c r="AF12" s="24"/>
      <c r="AG12">
        <f t="shared" si="2"/>
        <v>17.898597062146891</v>
      </c>
      <c r="AI12" s="34">
        <f>PXIL!L12</f>
        <v>0</v>
      </c>
      <c r="AJ12" s="34">
        <f>PXIL!R12</f>
        <v>0</v>
      </c>
      <c r="AK12" s="34">
        <f>RTM_IEX!L12</f>
        <v>4.3499999999999996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9.01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0.16140293785310736</v>
      </c>
      <c r="AD13">
        <f t="shared" si="1"/>
        <v>17.898597062146891</v>
      </c>
      <c r="AE13">
        <f>'IDT-1'!D13</f>
        <v>0</v>
      </c>
      <c r="AF13" s="24"/>
      <c r="AG13">
        <f t="shared" si="2"/>
        <v>17.898597062146891</v>
      </c>
      <c r="AI13" s="34">
        <f>PXIL!L13</f>
        <v>0</v>
      </c>
      <c r="AJ13" s="34">
        <f>PXIL!R13</f>
        <v>0</v>
      </c>
      <c r="AK13" s="34">
        <f>RTM_IEX!L13</f>
        <v>4.3499999999999996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9.01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0.15295493785310735</v>
      </c>
      <c r="AD14">
        <f t="shared" si="1"/>
        <v>16.947045062146891</v>
      </c>
      <c r="AE14">
        <f>'IDT-1'!D14</f>
        <v>0</v>
      </c>
      <c r="AF14" s="24"/>
      <c r="AG14">
        <f t="shared" si="2"/>
        <v>16.947045062146891</v>
      </c>
      <c r="AI14" s="34">
        <f>PXIL!L14</f>
        <v>0</v>
      </c>
      <c r="AJ14" s="34">
        <f>PXIL!R14</f>
        <v>0</v>
      </c>
      <c r="AK14" s="34">
        <f>RTM_IEX!L14</f>
        <v>3.39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9.15939740806526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0.15426963504408164</v>
      </c>
      <c r="AD15">
        <f t="shared" si="1"/>
        <v>17.095127773021179</v>
      </c>
      <c r="AE15">
        <f>'IDT-1'!D15</f>
        <v>0</v>
      </c>
      <c r="AF15" s="24"/>
      <c r="AG15">
        <f t="shared" si="2"/>
        <v>17.095127773021179</v>
      </c>
      <c r="AI15" s="34">
        <f>PXIL!L15</f>
        <v>0</v>
      </c>
      <c r="AJ15" s="34">
        <f>PXIL!R15</f>
        <v>0</v>
      </c>
      <c r="AK15" s="34">
        <f>RTM_IEX!L15</f>
        <v>3.39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9.15939740806526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0.15426963504408164</v>
      </c>
      <c r="AD16">
        <f t="shared" si="1"/>
        <v>17.095127773021179</v>
      </c>
      <c r="AE16">
        <f>'IDT-1'!D16</f>
        <v>0</v>
      </c>
      <c r="AF16" s="24"/>
      <c r="AG16">
        <f t="shared" si="2"/>
        <v>17.095127773021179</v>
      </c>
      <c r="AI16" s="34">
        <f>PXIL!L16</f>
        <v>0</v>
      </c>
      <c r="AJ16" s="34">
        <f>PXIL!R16</f>
        <v>0</v>
      </c>
      <c r="AK16" s="34">
        <f>RTM_IEX!L16</f>
        <v>3.39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9.15939740806526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0.15426963504408164</v>
      </c>
      <c r="AD17">
        <f t="shared" si="1"/>
        <v>17.095127773021179</v>
      </c>
      <c r="AE17">
        <f>'IDT-1'!D17</f>
        <v>0</v>
      </c>
      <c r="AF17" s="24"/>
      <c r="AG17">
        <f t="shared" si="2"/>
        <v>17.095127773021179</v>
      </c>
      <c r="AI17" s="34">
        <f>PXIL!L17</f>
        <v>0</v>
      </c>
      <c r="AJ17" s="34">
        <f>PXIL!R17</f>
        <v>0</v>
      </c>
      <c r="AK17" s="34">
        <f>RTM_IEX!L17</f>
        <v>3.39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9.15939740806526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0.15426963504408164</v>
      </c>
      <c r="AD18">
        <f t="shared" si="1"/>
        <v>17.095127773021179</v>
      </c>
      <c r="AE18">
        <f>'IDT-1'!D18</f>
        <v>0</v>
      </c>
      <c r="AF18" s="24"/>
      <c r="AG18">
        <f t="shared" si="2"/>
        <v>17.095127773021179</v>
      </c>
      <c r="AI18" s="34">
        <f>PXIL!L18</f>
        <v>0</v>
      </c>
      <c r="AJ18" s="34">
        <f>PXIL!R18</f>
        <v>0</v>
      </c>
      <c r="AK18" s="34">
        <f>RTM_IEX!L18</f>
        <v>3.39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9.01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0.15295493785310735</v>
      </c>
      <c r="AD19">
        <f t="shared" si="1"/>
        <v>16.947045062146891</v>
      </c>
      <c r="AE19">
        <f>'IDT-1'!D19</f>
        <v>0</v>
      </c>
      <c r="AF19" s="24"/>
      <c r="AG19">
        <f t="shared" si="2"/>
        <v>16.947045062146891</v>
      </c>
      <c r="AI19" s="34">
        <f>PXIL!L19</f>
        <v>0</v>
      </c>
      <c r="AJ19" s="34">
        <f>PXIL!R19</f>
        <v>0</v>
      </c>
      <c r="AK19" s="34">
        <f>RTM_IEX!L19</f>
        <v>3.39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9.01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0.15550693785310735</v>
      </c>
      <c r="AD20">
        <f t="shared" si="1"/>
        <v>17.234493062146893</v>
      </c>
      <c r="AE20">
        <f>'IDT-1'!D20</f>
        <v>0</v>
      </c>
      <c r="AF20" s="24"/>
      <c r="AG20">
        <f t="shared" si="2"/>
        <v>17.234493062146893</v>
      </c>
      <c r="AI20" s="34">
        <f>PXIL!L20</f>
        <v>0</v>
      </c>
      <c r="AJ20" s="34">
        <f>PXIL!R20</f>
        <v>0</v>
      </c>
      <c r="AK20" s="34">
        <f>RTM_IEX!L20</f>
        <v>3.68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9.01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0.15550693785310735</v>
      </c>
      <c r="AD21">
        <f t="shared" si="1"/>
        <v>17.234493062146893</v>
      </c>
      <c r="AE21">
        <f>'IDT-1'!D21</f>
        <v>0</v>
      </c>
      <c r="AF21" s="24"/>
      <c r="AG21">
        <f t="shared" si="2"/>
        <v>17.234493062146893</v>
      </c>
      <c r="AI21" s="34">
        <f>PXIL!L21</f>
        <v>0</v>
      </c>
      <c r="AJ21" s="34">
        <f>PXIL!R21</f>
        <v>0</v>
      </c>
      <c r="AK21" s="34">
        <f>RTM_IEX!L21</f>
        <v>3.68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9.01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0.14864293785310734</v>
      </c>
      <c r="AD22">
        <f t="shared" si="1"/>
        <v>16.461357062146892</v>
      </c>
      <c r="AE22">
        <f>'IDT-1'!D22</f>
        <v>0</v>
      </c>
      <c r="AF22" s="24"/>
      <c r="AG22">
        <f t="shared" si="2"/>
        <v>16.461357062146892</v>
      </c>
      <c r="AI22" s="34">
        <f>PXIL!L22</f>
        <v>0</v>
      </c>
      <c r="AJ22" s="34">
        <f>PXIL!R22</f>
        <v>0</v>
      </c>
      <c r="AK22" s="34">
        <f>RTM_IEX!L22</f>
        <v>2.9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9.15939740806526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0.15250963504408166</v>
      </c>
      <c r="AD23">
        <f t="shared" si="1"/>
        <v>16.896887773021177</v>
      </c>
      <c r="AE23">
        <f>'IDT-1'!D23</f>
        <v>0</v>
      </c>
      <c r="AF23" s="24"/>
      <c r="AG23">
        <f t="shared" si="2"/>
        <v>16.896887773021177</v>
      </c>
      <c r="AI23" s="34">
        <f>PXIL!L23</f>
        <v>0</v>
      </c>
      <c r="AJ23" s="34">
        <f>PXIL!R23</f>
        <v>0</v>
      </c>
      <c r="AK23" s="34">
        <f>RTM_IEX!L23</f>
        <v>3.19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9.15939740806526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0.15250963504408166</v>
      </c>
      <c r="AD24">
        <f t="shared" si="1"/>
        <v>16.896887773021177</v>
      </c>
      <c r="AE24">
        <f>'IDT-1'!D24</f>
        <v>0</v>
      </c>
      <c r="AF24" s="24"/>
      <c r="AG24">
        <f t="shared" si="2"/>
        <v>16.896887773021177</v>
      </c>
      <c r="AI24" s="34">
        <f>PXIL!L24</f>
        <v>0</v>
      </c>
      <c r="AJ24" s="34">
        <f>PXIL!R24</f>
        <v>0</v>
      </c>
      <c r="AK24" s="34">
        <f>RTM_IEX!L24</f>
        <v>3.19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9.15939740806526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0.16271763504408165</v>
      </c>
      <c r="AD25">
        <f t="shared" si="1"/>
        <v>18.046679773021175</v>
      </c>
      <c r="AE25">
        <f>'IDT-1'!D25</f>
        <v>0</v>
      </c>
      <c r="AF25" s="24"/>
      <c r="AG25">
        <f t="shared" si="2"/>
        <v>18.046679773021175</v>
      </c>
      <c r="AI25" s="34">
        <f>PXIL!L25</f>
        <v>0</v>
      </c>
      <c r="AJ25" s="34">
        <f>PXIL!R25</f>
        <v>0</v>
      </c>
      <c r="AK25" s="34">
        <f>RTM_IEX!L25</f>
        <v>4.3499999999999996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9.15939740806526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0.16271763504408165</v>
      </c>
      <c r="AD26">
        <f t="shared" si="1"/>
        <v>18.046679773021175</v>
      </c>
      <c r="AE26">
        <f>'IDT-1'!D26</f>
        <v>0</v>
      </c>
      <c r="AF26" s="24"/>
      <c r="AG26">
        <f t="shared" si="2"/>
        <v>18.046679773021175</v>
      </c>
      <c r="AI26" s="34">
        <f>PXIL!L26</f>
        <v>0</v>
      </c>
      <c r="AJ26" s="34">
        <f>PXIL!R26</f>
        <v>0</v>
      </c>
      <c r="AK26" s="34">
        <f>RTM_IEX!L26</f>
        <v>4.3499999999999996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9.15939740806526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0.16271763504408165</v>
      </c>
      <c r="AD27">
        <f t="shared" si="1"/>
        <v>18.046679773021175</v>
      </c>
      <c r="AE27">
        <f>'IDT-1'!D27</f>
        <v>0</v>
      </c>
      <c r="AF27" s="24"/>
      <c r="AG27">
        <f t="shared" si="2"/>
        <v>18.046679773021175</v>
      </c>
      <c r="AI27" s="34">
        <f>PXIL!L27</f>
        <v>0</v>
      </c>
      <c r="AJ27" s="34">
        <f>PXIL!R27</f>
        <v>0</v>
      </c>
      <c r="AK27" s="34">
        <f>RTM_IEX!L27</f>
        <v>4.3499999999999996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9.15939740806526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0.16271763504408165</v>
      </c>
      <c r="AD28">
        <f t="shared" si="1"/>
        <v>18.046679773021175</v>
      </c>
      <c r="AE28">
        <f>'IDT-1'!D28</f>
        <v>0</v>
      </c>
      <c r="AF28" s="24"/>
      <c r="AG28">
        <f t="shared" si="2"/>
        <v>18.046679773021175</v>
      </c>
      <c r="AI28" s="34">
        <f>PXIL!L28</f>
        <v>0</v>
      </c>
      <c r="AJ28" s="34">
        <f>PXIL!R28</f>
        <v>0</v>
      </c>
      <c r="AK28" s="34">
        <f>RTM_IEX!L28</f>
        <v>4.3499999999999996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9.15939740806526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0.16702963504408164</v>
      </c>
      <c r="AD29">
        <f t="shared" si="1"/>
        <v>18.532367773021178</v>
      </c>
      <c r="AE29">
        <f>'IDT-1'!D29</f>
        <v>0</v>
      </c>
      <c r="AF29" s="24"/>
      <c r="AG29">
        <f t="shared" si="2"/>
        <v>18.532367773021178</v>
      </c>
      <c r="AI29" s="34">
        <f>PXIL!L29</f>
        <v>0</v>
      </c>
      <c r="AJ29" s="34">
        <f>PXIL!R29</f>
        <v>0</v>
      </c>
      <c r="AK29" s="34">
        <f>RTM_IEX!L29</f>
        <v>4.84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9.15939740806526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0.16808563504408164</v>
      </c>
      <c r="AD30">
        <f t="shared" si="1"/>
        <v>18.651311773021177</v>
      </c>
      <c r="AE30">
        <f>'IDT-1'!D30</f>
        <v>0</v>
      </c>
      <c r="AF30" s="24"/>
      <c r="AG30">
        <f t="shared" si="2"/>
        <v>18.651311773021177</v>
      </c>
      <c r="AI30" s="34">
        <f>PXIL!L30</f>
        <v>0</v>
      </c>
      <c r="AJ30" s="34">
        <f>PXIL!R30</f>
        <v>0</v>
      </c>
      <c r="AK30" s="34">
        <f>RTM_IEX!L30</f>
        <v>4.84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0.17125363504408161</v>
      </c>
      <c r="AD31">
        <f t="shared" si="1"/>
        <v>19.008143773021178</v>
      </c>
      <c r="AE31">
        <f>'IDT-1'!D31</f>
        <v>0</v>
      </c>
      <c r="AF31" s="24"/>
      <c r="AG31">
        <f t="shared" si="2"/>
        <v>19.008143773021178</v>
      </c>
      <c r="AI31" s="34">
        <f>PXIL!L31</f>
        <v>0</v>
      </c>
      <c r="AJ31" s="34">
        <f>PXIL!R31</f>
        <v>0</v>
      </c>
      <c r="AK31" s="34">
        <f>RTM_IEX!L31</f>
        <v>4.84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9.01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0.17196293785310732</v>
      </c>
      <c r="AD32">
        <f t="shared" si="1"/>
        <v>19.088037062146892</v>
      </c>
      <c r="AE32">
        <f>'IDT-1'!D32</f>
        <v>0</v>
      </c>
      <c r="AF32" s="24"/>
      <c r="AG32">
        <f t="shared" si="2"/>
        <v>19.088037062146892</v>
      </c>
      <c r="AI32" s="34">
        <f>PXIL!L32</f>
        <v>0</v>
      </c>
      <c r="AJ32" s="34">
        <f>PXIL!R32</f>
        <v>0</v>
      </c>
      <c r="AK32" s="34">
        <f>RTM_IEX!L32</f>
        <v>4.84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9.01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0.17653893785310734</v>
      </c>
      <c r="AD33">
        <f t="shared" si="1"/>
        <v>19.603461062146895</v>
      </c>
      <c r="AE33">
        <f>'IDT-1'!D33</f>
        <v>0</v>
      </c>
      <c r="AF33" s="24"/>
      <c r="AG33">
        <f t="shared" si="2"/>
        <v>19.603461062146895</v>
      </c>
      <c r="AI33" s="34">
        <f>PXIL!L33</f>
        <v>0</v>
      </c>
      <c r="AJ33" s="34">
        <f>PXIL!R33</f>
        <v>0</v>
      </c>
      <c r="AK33" s="34">
        <f>RTM_IEX!L33</f>
        <v>4.84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9.01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7.26</v>
      </c>
      <c r="AB34" s="75">
        <f>-STOA!R34</f>
        <v>0</v>
      </c>
      <c r="AC34">
        <f t="shared" si="0"/>
        <v>0.17425093785310733</v>
      </c>
      <c r="AD34">
        <f t="shared" si="1"/>
        <v>19.345749062146893</v>
      </c>
      <c r="AE34">
        <f>'IDT-1'!D34</f>
        <v>0</v>
      </c>
      <c r="AF34" s="24"/>
      <c r="AG34">
        <f t="shared" si="2"/>
        <v>19.345749062146893</v>
      </c>
      <c r="AI34" s="34">
        <f>PXIL!L34</f>
        <v>0</v>
      </c>
      <c r="AJ34" s="34">
        <f>PXIL!R34</f>
        <v>0</v>
      </c>
      <c r="AK34" s="34">
        <f>RTM_IEX!L34</f>
        <v>3.39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9.01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7.74</v>
      </c>
      <c r="AB35" s="75">
        <f>-STOA!R35</f>
        <v>0</v>
      </c>
      <c r="AC35">
        <f t="shared" si="0"/>
        <v>0.17847493785310733</v>
      </c>
      <c r="AD35">
        <f t="shared" si="1"/>
        <v>19.821525062146893</v>
      </c>
      <c r="AE35">
        <f>'IDT-1'!D35</f>
        <v>0</v>
      </c>
      <c r="AF35" s="24"/>
      <c r="AG35">
        <f t="shared" si="2"/>
        <v>19.821525062146893</v>
      </c>
      <c r="AI35" s="34">
        <f>PXIL!L35</f>
        <v>0</v>
      </c>
      <c r="AJ35" s="34">
        <f>PXIL!R35</f>
        <v>0</v>
      </c>
      <c r="AK35" s="34">
        <f>RTM_IEX!L35</f>
        <v>3.39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9.01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8.52</v>
      </c>
      <c r="AB36" s="75">
        <f>-STOA!R36</f>
        <v>0</v>
      </c>
      <c r="AC36">
        <f t="shared" si="0"/>
        <v>0.18533893785310734</v>
      </c>
      <c r="AD36">
        <f t="shared" si="1"/>
        <v>20.594661062146894</v>
      </c>
      <c r="AE36">
        <f>'IDT-1'!D36</f>
        <v>0</v>
      </c>
      <c r="AF36" s="24"/>
      <c r="AG36">
        <f t="shared" si="2"/>
        <v>20.594661062146894</v>
      </c>
      <c r="AI36" s="34">
        <f>PXIL!L36</f>
        <v>0</v>
      </c>
      <c r="AJ36" s="34">
        <f>PXIL!R36</f>
        <v>0</v>
      </c>
      <c r="AK36" s="34">
        <f>RTM_IEX!L36</f>
        <v>3.39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9.01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8.7100000000000009</v>
      </c>
      <c r="AB37" s="75">
        <f>-STOA!R37</f>
        <v>0</v>
      </c>
      <c r="AC37">
        <f t="shared" si="0"/>
        <v>0.18701093785310732</v>
      </c>
      <c r="AD37">
        <f t="shared" si="1"/>
        <v>20.782989062146893</v>
      </c>
      <c r="AE37">
        <f>'IDT-1'!D37</f>
        <v>0</v>
      </c>
      <c r="AF37" s="24"/>
      <c r="AG37">
        <f t="shared" si="2"/>
        <v>20.782989062146893</v>
      </c>
      <c r="AI37" s="34">
        <f>PXIL!L37</f>
        <v>0</v>
      </c>
      <c r="AJ37" s="34">
        <f>PXIL!R37</f>
        <v>0</v>
      </c>
      <c r="AK37" s="34">
        <f>RTM_IEX!L37</f>
        <v>3.39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9.01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8.8999999999999986</v>
      </c>
      <c r="AB38" s="75">
        <f>-STOA!R38</f>
        <v>0</v>
      </c>
      <c r="AC38">
        <f t="shared" si="0"/>
        <v>0.19713093785310731</v>
      </c>
      <c r="AD38">
        <f t="shared" si="1"/>
        <v>21.922869062146891</v>
      </c>
      <c r="AE38">
        <f>'IDT-1'!D38</f>
        <v>0</v>
      </c>
      <c r="AF38" s="24"/>
      <c r="AG38">
        <f t="shared" si="2"/>
        <v>21.922869062146891</v>
      </c>
      <c r="AI38" s="34">
        <f>PXIL!L38</f>
        <v>0</v>
      </c>
      <c r="AJ38" s="34">
        <f>PXIL!R38</f>
        <v>0</v>
      </c>
      <c r="AK38" s="34">
        <f>RTM_IEX!L38</f>
        <v>4.3499999999999996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8.86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</v>
      </c>
      <c r="AB39" s="75">
        <f>-STOA!R39</f>
        <v>0</v>
      </c>
      <c r="AC39">
        <f t="shared" si="0"/>
        <v>0.20100293785310733</v>
      </c>
      <c r="AD39">
        <f t="shared" si="1"/>
        <v>22.358997062146891</v>
      </c>
      <c r="AE39">
        <f>'IDT-1'!D39</f>
        <v>0</v>
      </c>
      <c r="AF39" s="24"/>
      <c r="AG39">
        <f t="shared" si="2"/>
        <v>22.358997062146891</v>
      </c>
      <c r="AI39" s="34">
        <f>PXIL!L39</f>
        <v>0</v>
      </c>
      <c r="AJ39" s="34">
        <f>PXIL!R39</f>
        <v>0</v>
      </c>
      <c r="AK39" s="34">
        <f>RTM_IEX!L39</f>
        <v>4.84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8.86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9.19</v>
      </c>
      <c r="AB40" s="75">
        <f>-STOA!R40</f>
        <v>0</v>
      </c>
      <c r="AC40">
        <f t="shared" si="0"/>
        <v>0.20267493785310731</v>
      </c>
      <c r="AD40">
        <f t="shared" si="1"/>
        <v>22.547325062146889</v>
      </c>
      <c r="AE40">
        <f>'IDT-1'!D40</f>
        <v>0</v>
      </c>
      <c r="AF40" s="24"/>
      <c r="AG40">
        <f t="shared" si="2"/>
        <v>22.547325062146889</v>
      </c>
      <c r="AI40" s="34">
        <f>PXIL!L40</f>
        <v>0</v>
      </c>
      <c r="AJ40" s="34">
        <f>PXIL!R40</f>
        <v>0</v>
      </c>
      <c r="AK40" s="34">
        <f>RTM_IEX!L40</f>
        <v>4.84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8.86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9.39</v>
      </c>
      <c r="AB41" s="75">
        <f>-STOA!R41</f>
        <v>0</v>
      </c>
      <c r="AC41">
        <f t="shared" si="0"/>
        <v>0.21121093785310735</v>
      </c>
      <c r="AD41">
        <f t="shared" si="1"/>
        <v>23.508789062146892</v>
      </c>
      <c r="AE41">
        <f>'IDT-1'!D41</f>
        <v>0</v>
      </c>
      <c r="AF41" s="24"/>
      <c r="AG41">
        <f t="shared" si="2"/>
        <v>23.508789062146892</v>
      </c>
      <c r="AI41" s="34">
        <f>PXIL!L41</f>
        <v>0</v>
      </c>
      <c r="AJ41" s="34">
        <f>PXIL!R41</f>
        <v>0</v>
      </c>
      <c r="AK41" s="34">
        <f>RTM_IEX!L41</f>
        <v>5.61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8.86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9.48</v>
      </c>
      <c r="AB42" s="75">
        <f>-STOA!R42</f>
        <v>0</v>
      </c>
      <c r="AC42">
        <f t="shared" si="0"/>
        <v>0.21200293785310736</v>
      </c>
      <c r="AD42">
        <f t="shared" si="1"/>
        <v>23.597997062146892</v>
      </c>
      <c r="AE42">
        <f>'IDT-1'!D42</f>
        <v>0</v>
      </c>
      <c r="AF42" s="24"/>
      <c r="AG42">
        <f t="shared" si="2"/>
        <v>23.597997062146892</v>
      </c>
      <c r="AI42" s="34">
        <f>PXIL!L42</f>
        <v>0</v>
      </c>
      <c r="AJ42" s="34">
        <f>PXIL!R42</f>
        <v>0</v>
      </c>
      <c r="AK42" s="34">
        <f>RTM_IEX!L42</f>
        <v>5.61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8.86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9.58</v>
      </c>
      <c r="AB43" s="75">
        <f>-STOA!R43</f>
        <v>0</v>
      </c>
      <c r="AC43">
        <f t="shared" si="0"/>
        <v>0.24007493785310735</v>
      </c>
      <c r="AD43">
        <f t="shared" si="1"/>
        <v>26.759925062146888</v>
      </c>
      <c r="AE43">
        <f>'IDT-1'!D43</f>
        <v>0</v>
      </c>
      <c r="AF43" s="24"/>
      <c r="AG43">
        <f t="shared" si="2"/>
        <v>26.759925062146888</v>
      </c>
      <c r="AI43" s="34">
        <f>PXIL!L43</f>
        <v>0</v>
      </c>
      <c r="AJ43" s="34">
        <f>PXIL!R43</f>
        <v>0</v>
      </c>
      <c r="AK43" s="34">
        <f>RTM_IEX!L43</f>
        <v>8.6999999999999993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8.86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</v>
      </c>
      <c r="AB44" s="75">
        <f>-STOA!R44</f>
        <v>0</v>
      </c>
      <c r="AC44">
        <f t="shared" si="0"/>
        <v>0.24711493785310734</v>
      </c>
      <c r="AD44">
        <f t="shared" si="1"/>
        <v>27.552885062146892</v>
      </c>
      <c r="AE44">
        <f>'IDT-1'!D44</f>
        <v>0</v>
      </c>
      <c r="AF44" s="24"/>
      <c r="AG44">
        <f t="shared" si="2"/>
        <v>27.552885062146892</v>
      </c>
      <c r="AI44" s="34">
        <f>PXIL!L44</f>
        <v>0</v>
      </c>
      <c r="AJ44" s="34">
        <f>PXIL!R44</f>
        <v>0</v>
      </c>
      <c r="AK44" s="34">
        <f>RTM_IEX!L44</f>
        <v>9.48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8.86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9.68</v>
      </c>
      <c r="AB45" s="75">
        <f>-STOA!R45</f>
        <v>0</v>
      </c>
      <c r="AC45">
        <f t="shared" si="0"/>
        <v>0.24949093785310733</v>
      </c>
      <c r="AD45">
        <f t="shared" si="1"/>
        <v>27.820509062146893</v>
      </c>
      <c r="AE45">
        <f>'IDT-1'!D45</f>
        <v>0</v>
      </c>
      <c r="AF45" s="24"/>
      <c r="AG45">
        <f t="shared" si="2"/>
        <v>27.820509062146893</v>
      </c>
      <c r="AI45" s="34">
        <f>PXIL!L45</f>
        <v>0</v>
      </c>
      <c r="AJ45" s="34">
        <f>PXIL!R45</f>
        <v>0</v>
      </c>
      <c r="AK45" s="34">
        <f>RTM_IEX!L45</f>
        <v>9.67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8.86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10.16</v>
      </c>
      <c r="AB46" s="75">
        <f>-STOA!R46</f>
        <v>0</v>
      </c>
      <c r="AC46">
        <f t="shared" si="0"/>
        <v>0.25371493785310734</v>
      </c>
      <c r="AD46">
        <f t="shared" si="1"/>
        <v>28.29628506214689</v>
      </c>
      <c r="AE46">
        <f>'IDT-1'!D46</f>
        <v>0</v>
      </c>
      <c r="AF46" s="24"/>
      <c r="AG46">
        <f t="shared" si="2"/>
        <v>28.29628506214689</v>
      </c>
      <c r="AI46" s="34">
        <f>PXIL!L46</f>
        <v>0</v>
      </c>
      <c r="AJ46" s="34">
        <f>PXIL!R46</f>
        <v>0</v>
      </c>
      <c r="AK46" s="34">
        <f>RTM_IEX!L46</f>
        <v>9.67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8.86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10.93</v>
      </c>
      <c r="AB47" s="75">
        <f>-STOA!R47</f>
        <v>0</v>
      </c>
      <c r="AC47">
        <f t="shared" si="0"/>
        <v>0.25626693785310733</v>
      </c>
      <c r="AD47">
        <f t="shared" si="1"/>
        <v>28.583733062146887</v>
      </c>
      <c r="AE47">
        <f>'IDT-1'!D47</f>
        <v>0</v>
      </c>
      <c r="AF47" s="24"/>
      <c r="AG47">
        <f t="shared" si="2"/>
        <v>28.583733062146887</v>
      </c>
      <c r="AI47" s="34">
        <f>PXIL!L47</f>
        <v>0</v>
      </c>
      <c r="AJ47" s="34">
        <f>PXIL!R47</f>
        <v>0</v>
      </c>
      <c r="AK47" s="34">
        <f>RTM_IEX!L47</f>
        <v>9.19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8.86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11.42</v>
      </c>
      <c r="AB48" s="75">
        <f>-STOA!R48</f>
        <v>0</v>
      </c>
      <c r="AC48">
        <f t="shared" si="0"/>
        <v>0.26057893785310737</v>
      </c>
      <c r="AD48">
        <f t="shared" si="1"/>
        <v>29.06942106214689</v>
      </c>
      <c r="AE48">
        <f>'IDT-1'!D48</f>
        <v>0</v>
      </c>
      <c r="AF48" s="24"/>
      <c r="AG48">
        <f t="shared" si="2"/>
        <v>29.06942106214689</v>
      </c>
      <c r="AI48" s="34">
        <f>PXIL!L48</f>
        <v>0</v>
      </c>
      <c r="AJ48" s="34">
        <f>PXIL!R48</f>
        <v>0</v>
      </c>
      <c r="AK48" s="34">
        <f>RTM_IEX!L48</f>
        <v>9.19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8.86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11.61</v>
      </c>
      <c r="AB49" s="75">
        <f>-STOA!R49</f>
        <v>0</v>
      </c>
      <c r="AC49">
        <f t="shared" si="0"/>
        <v>0.25969893785310733</v>
      </c>
      <c r="AD49">
        <f t="shared" si="1"/>
        <v>28.970301062146891</v>
      </c>
      <c r="AE49">
        <f>'IDT-1'!D49</f>
        <v>0</v>
      </c>
      <c r="AF49" s="24"/>
      <c r="AG49">
        <f t="shared" si="2"/>
        <v>28.970301062146891</v>
      </c>
      <c r="AI49" s="34">
        <f>PXIL!L49</f>
        <v>0</v>
      </c>
      <c r="AJ49" s="34">
        <f>PXIL!R49</f>
        <v>0</v>
      </c>
      <c r="AK49" s="34">
        <f>RTM_IEX!L49</f>
        <v>8.9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8.86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11.71</v>
      </c>
      <c r="AB50" s="75">
        <f>-STOA!R50</f>
        <v>0</v>
      </c>
      <c r="AC50">
        <f t="shared" si="0"/>
        <v>0.26057893785310737</v>
      </c>
      <c r="AD50">
        <f t="shared" si="1"/>
        <v>29.06942106214689</v>
      </c>
      <c r="AE50">
        <f>'IDT-1'!D50</f>
        <v>0</v>
      </c>
      <c r="AF50" s="24"/>
      <c r="AG50">
        <f t="shared" si="2"/>
        <v>29.06942106214689</v>
      </c>
      <c r="AI50" s="34">
        <f>PXIL!L50</f>
        <v>0</v>
      </c>
      <c r="AJ50" s="34">
        <f>PXIL!R50</f>
        <v>0</v>
      </c>
      <c r="AK50" s="34">
        <f>RTM_IEX!L50</f>
        <v>8.9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8.7105966162065922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11.899999999999999</v>
      </c>
      <c r="AB51" s="75">
        <f>-STOA!R51</f>
        <v>0</v>
      </c>
      <c r="AC51">
        <f t="shared" si="0"/>
        <v>0.25917618807572534</v>
      </c>
      <c r="AD51">
        <f t="shared" si="1"/>
        <v>28.911420428130867</v>
      </c>
      <c r="AE51">
        <f>'IDT-1'!D51</f>
        <v>0</v>
      </c>
      <c r="AF51" s="24"/>
      <c r="AG51">
        <f t="shared" si="2"/>
        <v>28.911420428130867</v>
      </c>
      <c r="AI51" s="34">
        <f>PXIL!L51</f>
        <v>0</v>
      </c>
      <c r="AJ51" s="34">
        <f>PXIL!R51</f>
        <v>0</v>
      </c>
      <c r="AK51" s="34">
        <f>RTM_IEX!L51</f>
        <v>8.6999999999999993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8.7105966162065922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12.09</v>
      </c>
      <c r="AB52" s="75">
        <f>-STOA!R52</f>
        <v>0</v>
      </c>
      <c r="AC52">
        <f t="shared" si="0"/>
        <v>0.26516018807572533</v>
      </c>
      <c r="AD52">
        <f t="shared" si="1"/>
        <v>29.585436428130862</v>
      </c>
      <c r="AE52">
        <f>'IDT-1'!D52</f>
        <v>0</v>
      </c>
      <c r="AF52" s="24"/>
      <c r="AG52">
        <f t="shared" si="2"/>
        <v>29.585436428130862</v>
      </c>
      <c r="AI52" s="34">
        <f>PXIL!L52</f>
        <v>0</v>
      </c>
      <c r="AJ52" s="34">
        <f>PXIL!R52</f>
        <v>0</v>
      </c>
      <c r="AK52" s="34">
        <f>RTM_IEX!L52</f>
        <v>9.19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8.7105966162065922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12.48</v>
      </c>
      <c r="AB53" s="75">
        <f>-STOA!R53</f>
        <v>0</v>
      </c>
      <c r="AC53">
        <f t="shared" si="0"/>
        <v>0.26604018807572538</v>
      </c>
      <c r="AD53">
        <f t="shared" si="1"/>
        <v>29.684556428130865</v>
      </c>
      <c r="AE53">
        <f>'IDT-1'!D53</f>
        <v>0</v>
      </c>
      <c r="AF53" s="24"/>
      <c r="AG53">
        <f t="shared" si="2"/>
        <v>29.684556428130865</v>
      </c>
      <c r="AI53" s="34">
        <f>PXIL!L53</f>
        <v>0</v>
      </c>
      <c r="AJ53" s="34">
        <f>PXIL!R53</f>
        <v>0</v>
      </c>
      <c r="AK53" s="34">
        <f>RTM_IEX!L53</f>
        <v>8.9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8.7105966162065922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13.06</v>
      </c>
      <c r="AB54" s="75">
        <f>-STOA!R54</f>
        <v>0</v>
      </c>
      <c r="AC54">
        <f t="shared" si="0"/>
        <v>0.26771218807572533</v>
      </c>
      <c r="AD54">
        <f t="shared" si="1"/>
        <v>29.872884428130867</v>
      </c>
      <c r="AE54">
        <f>'IDT-1'!D54</f>
        <v>0</v>
      </c>
      <c r="AF54" s="24"/>
      <c r="AG54">
        <f t="shared" si="2"/>
        <v>29.872884428130867</v>
      </c>
      <c r="AI54" s="34">
        <f>PXIL!L54</f>
        <v>0</v>
      </c>
      <c r="AJ54" s="34">
        <f>PXIL!R54</f>
        <v>0</v>
      </c>
      <c r="AK54" s="34">
        <f>RTM_IEX!L54</f>
        <v>8.51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9.9205976263630351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13.54</v>
      </c>
      <c r="AB55" s="75">
        <f>-STOA!R55</f>
        <v>0</v>
      </c>
      <c r="AC55">
        <f t="shared" si="0"/>
        <v>0.25794419696510201</v>
      </c>
      <c r="AD55">
        <f t="shared" si="1"/>
        <v>28.772653429397931</v>
      </c>
      <c r="AE55">
        <f>'IDT-1'!D55</f>
        <v>0</v>
      </c>
      <c r="AF55" s="24"/>
      <c r="AG55">
        <f t="shared" si="2"/>
        <v>28.772653429397931</v>
      </c>
      <c r="AI55" s="34">
        <f>PXIL!L55</f>
        <v>0</v>
      </c>
      <c r="AJ55" s="34">
        <f>PXIL!R55</f>
        <v>0</v>
      </c>
      <c r="AK55" s="34">
        <f>RTM_IEX!L55</f>
        <v>5.71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11.130598419269855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13.64</v>
      </c>
      <c r="AB56" s="75">
        <f>-STOA!R56</f>
        <v>0</v>
      </c>
      <c r="AC56">
        <f t="shared" si="0"/>
        <v>0.26436820394268207</v>
      </c>
      <c r="AD56">
        <f t="shared" si="1"/>
        <v>29.496230215327174</v>
      </c>
      <c r="AE56">
        <f>'IDT-1'!D56</f>
        <v>0</v>
      </c>
      <c r="AF56" s="24"/>
      <c r="AG56">
        <f t="shared" si="2"/>
        <v>29.496230215327174</v>
      </c>
      <c r="AI56" s="34">
        <f>PXIL!L56</f>
        <v>0</v>
      </c>
      <c r="AJ56" s="34">
        <f>PXIL!R56</f>
        <v>0</v>
      </c>
      <c r="AK56" s="34">
        <f>RTM_IEX!L56</f>
        <v>5.13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11.130598419269855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13.74</v>
      </c>
      <c r="AB57" s="75">
        <f>-STOA!R57</f>
        <v>0</v>
      </c>
      <c r="AC57">
        <f t="shared" si="0"/>
        <v>0.24993620394268207</v>
      </c>
      <c r="AD57">
        <f t="shared" si="1"/>
        <v>27.870662215327172</v>
      </c>
      <c r="AE57">
        <f>'IDT-1'!D57</f>
        <v>0</v>
      </c>
      <c r="AF57" s="24"/>
      <c r="AG57">
        <f t="shared" si="2"/>
        <v>27.870662215327172</v>
      </c>
      <c r="AI57" s="34">
        <f>PXIL!L57</f>
        <v>0</v>
      </c>
      <c r="AJ57" s="34">
        <f>PXIL!R57</f>
        <v>0</v>
      </c>
      <c r="AK57" s="34">
        <f>RTM_IEX!L57</f>
        <v>3.39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11.130598419269855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13.64</v>
      </c>
      <c r="AB58" s="75">
        <f>-STOA!R58</f>
        <v>0</v>
      </c>
      <c r="AC58">
        <f t="shared" si="0"/>
        <v>0.24052020394268209</v>
      </c>
      <c r="AD58">
        <f t="shared" si="1"/>
        <v>26.81007821532717</v>
      </c>
      <c r="AE58">
        <f>'IDT-1'!D58</f>
        <v>0</v>
      </c>
      <c r="AF58" s="24"/>
      <c r="AG58">
        <f t="shared" si="2"/>
        <v>26.81007821532717</v>
      </c>
      <c r="AI58" s="34">
        <f>PXIL!L58</f>
        <v>0</v>
      </c>
      <c r="AJ58" s="34">
        <f>PXIL!R58</f>
        <v>0</v>
      </c>
      <c r="AK58" s="34">
        <f>RTM_IEX!L58</f>
        <v>2.42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12.350599543667171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13.64</v>
      </c>
      <c r="AB59" s="75">
        <f>-STOA!R59</f>
        <v>0</v>
      </c>
      <c r="AC59">
        <f t="shared" si="0"/>
        <v>0.23594421383737846</v>
      </c>
      <c r="AD59">
        <f t="shared" si="1"/>
        <v>26.294655329829794</v>
      </c>
      <c r="AE59">
        <f>'IDT-1'!D59</f>
        <v>0</v>
      </c>
      <c r="AF59" s="24"/>
      <c r="AG59">
        <f t="shared" si="2"/>
        <v>26.294655329829794</v>
      </c>
      <c r="AI59" s="34">
        <f>PXIL!L59</f>
        <v>0</v>
      </c>
      <c r="AJ59" s="34">
        <f>PXIL!R59</f>
        <v>0</v>
      </c>
      <c r="AK59" s="34">
        <f>RTM_IEX!L59</f>
        <v>0.68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12.350599543667171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13.35</v>
      </c>
      <c r="AB60" s="75">
        <f>-STOA!R60</f>
        <v>0</v>
      </c>
      <c r="AC60">
        <f t="shared" si="0"/>
        <v>0.23594421383737843</v>
      </c>
      <c r="AD60">
        <f t="shared" si="1"/>
        <v>26.294655329829791</v>
      </c>
      <c r="AE60">
        <f>'IDT-1'!D60</f>
        <v>0</v>
      </c>
      <c r="AF60" s="24"/>
      <c r="AG60">
        <f t="shared" si="2"/>
        <v>26.294655329829791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13.560600026549848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13.06</v>
      </c>
      <c r="AB61" s="75">
        <f>-STOA!R61</f>
        <v>0</v>
      </c>
      <c r="AC61">
        <f t="shared" si="0"/>
        <v>0.23550421808674601</v>
      </c>
      <c r="AD61">
        <f t="shared" si="1"/>
        <v>26.245095808463102</v>
      </c>
      <c r="AE61">
        <f>'IDT-1'!D61</f>
        <v>0</v>
      </c>
      <c r="AF61" s="24"/>
      <c r="AG61">
        <f t="shared" si="2"/>
        <v>26.245095808463102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13.33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12.58</v>
      </c>
      <c r="AB62" s="75">
        <f>-STOA!R62</f>
        <v>0</v>
      </c>
      <c r="AC62">
        <f t="shared" si="0"/>
        <v>0.23180293785310735</v>
      </c>
      <c r="AD62">
        <f t="shared" si="1"/>
        <v>25.828197062146891</v>
      </c>
      <c r="AE62">
        <f>'IDT-1'!D62</f>
        <v>0</v>
      </c>
      <c r="AF62" s="24"/>
      <c r="AG62">
        <f t="shared" si="2"/>
        <v>25.828197062146891</v>
      </c>
      <c r="AI62" s="34">
        <f>PXIL!L62</f>
        <v>0</v>
      </c>
      <c r="AJ62" s="34">
        <f>PXIL!R62</f>
        <v>0</v>
      </c>
      <c r="AK62" s="34">
        <f>RTM_IEX!L62</f>
        <v>0.28999999999999998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12.379999999999999</v>
      </c>
      <c r="AB63" s="75">
        <f>-STOA!R63</f>
        <v>0</v>
      </c>
      <c r="AC63">
        <f t="shared" si="0"/>
        <v>0.26926585996666524</v>
      </c>
      <c r="AD63">
        <f t="shared" si="1"/>
        <v>26.03012812516597</v>
      </c>
      <c r="AE63">
        <f>'IDT-1'!D63</f>
        <v>0</v>
      </c>
      <c r="AF63" s="24"/>
      <c r="AG63">
        <f t="shared" si="2"/>
        <v>26.03012812516597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10.3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12.29</v>
      </c>
      <c r="AB64" s="75">
        <f>-STOA!R64</f>
        <v>0</v>
      </c>
      <c r="AC64">
        <f t="shared" si="0"/>
        <v>0.21701893785310736</v>
      </c>
      <c r="AD64">
        <f t="shared" si="1"/>
        <v>24.162981062146891</v>
      </c>
      <c r="AE64">
        <f>'IDT-1'!D64</f>
        <v>0</v>
      </c>
      <c r="AF64" s="24"/>
      <c r="AG64">
        <f t="shared" si="2"/>
        <v>24.162981062146891</v>
      </c>
      <c r="AI64" s="34">
        <f>PXIL!L64</f>
        <v>0</v>
      </c>
      <c r="AJ64" s="34">
        <f>PXIL!R64</f>
        <v>0</v>
      </c>
      <c r="AK64" s="34">
        <f>RTM_IEX!L64</f>
        <v>1.93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8.7105966162065922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12.19</v>
      </c>
      <c r="AB65" s="75">
        <f>-STOA!R65</f>
        <v>0</v>
      </c>
      <c r="AC65">
        <f t="shared" si="0"/>
        <v>0.24052018807572537</v>
      </c>
      <c r="AD65">
        <f t="shared" si="1"/>
        <v>26.810076428130866</v>
      </c>
      <c r="AE65">
        <f>'IDT-1'!D65</f>
        <v>0</v>
      </c>
      <c r="AF65" s="24"/>
      <c r="AG65">
        <f t="shared" si="2"/>
        <v>26.810076428130866</v>
      </c>
      <c r="AI65" s="34">
        <f>PXIL!L65</f>
        <v>0</v>
      </c>
      <c r="AJ65" s="34">
        <f>PXIL!R65</f>
        <v>0</v>
      </c>
      <c r="AK65" s="34">
        <f>RTM_IEX!L65</f>
        <v>6.29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8.7105966162065922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12.09</v>
      </c>
      <c r="AB66" s="75">
        <f>-STOA!R66</f>
        <v>0</v>
      </c>
      <c r="AC66">
        <f t="shared" si="0"/>
        <v>0.23964018807572535</v>
      </c>
      <c r="AD66">
        <f t="shared" si="1"/>
        <v>26.710956428130864</v>
      </c>
      <c r="AE66">
        <f>'IDT-1'!D66</f>
        <v>0</v>
      </c>
      <c r="AF66" s="24"/>
      <c r="AG66">
        <f t="shared" si="2"/>
        <v>26.710956428130864</v>
      </c>
      <c r="AI66" s="34">
        <f>PXIL!L66</f>
        <v>0</v>
      </c>
      <c r="AJ66" s="34">
        <f>PXIL!R66</f>
        <v>0</v>
      </c>
      <c r="AK66" s="34">
        <f>RTM_IEX!L66</f>
        <v>6.29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8.7105966162065922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11.899999999999999</v>
      </c>
      <c r="AB67" s="75">
        <f>-STOA!R67</f>
        <v>0</v>
      </c>
      <c r="AC67">
        <f t="shared" si="0"/>
        <v>0.23796818807572537</v>
      </c>
      <c r="AD67">
        <f t="shared" si="1"/>
        <v>26.522628428130865</v>
      </c>
      <c r="AE67">
        <f>'IDT-1'!D67</f>
        <v>0</v>
      </c>
      <c r="AF67" s="24"/>
      <c r="AG67">
        <f t="shared" si="2"/>
        <v>26.522628428130865</v>
      </c>
      <c r="AI67" s="34">
        <f>PXIL!L67</f>
        <v>0</v>
      </c>
      <c r="AJ67" s="34">
        <f>PXIL!R67</f>
        <v>0</v>
      </c>
      <c r="AK67" s="34">
        <f>RTM_IEX!L67</f>
        <v>6.29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8.7105966162065922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11.71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0.23629618807572539</v>
      </c>
      <c r="AD68">
        <f t="shared" ref="AD68:AD98" si="4">SUM(B68:AB68,AI68:AR68)-AC68</f>
        <v>26.334300428130867</v>
      </c>
      <c r="AE68">
        <f>'IDT-1'!D68</f>
        <v>0</v>
      </c>
      <c r="AF68" s="24"/>
      <c r="AG68">
        <f t="shared" ref="AG68:AG98" si="5">SUM(AD68:AF68)</f>
        <v>26.334300428130867</v>
      </c>
      <c r="AI68" s="34">
        <f>PXIL!L68</f>
        <v>0</v>
      </c>
      <c r="AJ68" s="34">
        <f>PXIL!R68</f>
        <v>0</v>
      </c>
      <c r="AK68" s="34">
        <f>RTM_IEX!L68</f>
        <v>6.29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8.7105966162065922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10.93</v>
      </c>
      <c r="AB69" s="75">
        <f>-STOA!R69</f>
        <v>0</v>
      </c>
      <c r="AC69">
        <f t="shared" si="3"/>
        <v>0.23788018807572536</v>
      </c>
      <c r="AD69">
        <f t="shared" si="4"/>
        <v>26.512716428130869</v>
      </c>
      <c r="AE69">
        <f>'IDT-1'!D69</f>
        <v>0</v>
      </c>
      <c r="AF69" s="24"/>
      <c r="AG69">
        <f t="shared" si="5"/>
        <v>26.512716428130869</v>
      </c>
      <c r="AI69" s="34">
        <f>PXIL!L69</f>
        <v>0</v>
      </c>
      <c r="AJ69" s="34">
        <f>PXIL!R69</f>
        <v>0</v>
      </c>
      <c r="AK69" s="34">
        <f>RTM_IEX!L69</f>
        <v>7.25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8.7105966162065922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10.45</v>
      </c>
      <c r="AB70" s="75">
        <f>-STOA!R70</f>
        <v>0</v>
      </c>
      <c r="AC70">
        <f t="shared" si="3"/>
        <v>0.23796818807572534</v>
      </c>
      <c r="AD70">
        <f t="shared" si="4"/>
        <v>26.522628428130865</v>
      </c>
      <c r="AE70">
        <f>'IDT-1'!D70</f>
        <v>0</v>
      </c>
      <c r="AF70" s="24"/>
      <c r="AG70">
        <f t="shared" si="5"/>
        <v>26.522628428130865</v>
      </c>
      <c r="AI70" s="34">
        <f>PXIL!L70</f>
        <v>0</v>
      </c>
      <c r="AJ70" s="34">
        <f>PXIL!R70</f>
        <v>0</v>
      </c>
      <c r="AK70" s="34">
        <f>RTM_IEX!L70</f>
        <v>7.74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8.7105966162065922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10.26</v>
      </c>
      <c r="AB71" s="75">
        <f>-STOA!R71</f>
        <v>0</v>
      </c>
      <c r="AC71">
        <f t="shared" si="3"/>
        <v>0.22776018807572534</v>
      </c>
      <c r="AD71">
        <f t="shared" si="4"/>
        <v>25.372836428130867</v>
      </c>
      <c r="AE71">
        <f>'IDT-1'!D71</f>
        <v>0</v>
      </c>
      <c r="AF71" s="24"/>
      <c r="AG71">
        <f t="shared" si="5"/>
        <v>25.372836428130867</v>
      </c>
      <c r="AI71" s="34">
        <f>PXIL!L71</f>
        <v>0</v>
      </c>
      <c r="AJ71" s="34">
        <f>PXIL!R71</f>
        <v>0</v>
      </c>
      <c r="AK71" s="34">
        <f>RTM_IEX!L71</f>
        <v>6.77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8.7105966162065922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9.19</v>
      </c>
      <c r="AB72" s="75">
        <f>-STOA!R72</f>
        <v>0</v>
      </c>
      <c r="AC72">
        <f t="shared" si="3"/>
        <v>0.22688018807572535</v>
      </c>
      <c r="AD72">
        <f t="shared" si="4"/>
        <v>25.273716428130868</v>
      </c>
      <c r="AE72">
        <f>'IDT-1'!D72</f>
        <v>0</v>
      </c>
      <c r="AF72" s="24"/>
      <c r="AG72">
        <f t="shared" si="5"/>
        <v>25.273716428130868</v>
      </c>
      <c r="AI72" s="34">
        <f>PXIL!L72</f>
        <v>0</v>
      </c>
      <c r="AJ72" s="34">
        <f>PXIL!R72</f>
        <v>0</v>
      </c>
      <c r="AK72" s="34">
        <f>RTM_IEX!L72</f>
        <v>7.74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8.7105966162065922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8.23</v>
      </c>
      <c r="AB73" s="75">
        <f>-STOA!R73</f>
        <v>0</v>
      </c>
      <c r="AC73">
        <f t="shared" si="3"/>
        <v>0.22688018807572535</v>
      </c>
      <c r="AD73">
        <f t="shared" si="4"/>
        <v>25.273716428130864</v>
      </c>
      <c r="AE73">
        <f>'IDT-1'!D73</f>
        <v>0</v>
      </c>
      <c r="AF73" s="24"/>
      <c r="AG73">
        <f t="shared" si="5"/>
        <v>25.273716428130864</v>
      </c>
      <c r="AI73" s="34">
        <f>PXIL!L73</f>
        <v>0</v>
      </c>
      <c r="AJ73" s="34">
        <f>PXIL!R73</f>
        <v>0</v>
      </c>
      <c r="AK73" s="34">
        <f>RTM_IEX!L73</f>
        <v>8.6999999999999993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8.7105966162065922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7.26</v>
      </c>
      <c r="AB74" s="75">
        <f>-STOA!R74</f>
        <v>0</v>
      </c>
      <c r="AC74">
        <f t="shared" si="3"/>
        <v>0.22688018807572535</v>
      </c>
      <c r="AD74">
        <f t="shared" si="4"/>
        <v>25.273716428130868</v>
      </c>
      <c r="AE74">
        <f>'IDT-1'!D74</f>
        <v>0</v>
      </c>
      <c r="AF74" s="24"/>
      <c r="AG74">
        <f t="shared" si="5"/>
        <v>25.273716428130868</v>
      </c>
      <c r="AI74" s="34">
        <f>PXIL!L74</f>
        <v>0</v>
      </c>
      <c r="AJ74" s="34">
        <f>PXIL!R74</f>
        <v>0</v>
      </c>
      <c r="AK74" s="34">
        <f>RTM_IEX!L74</f>
        <v>9.67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8.7105966162065922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6.1</v>
      </c>
      <c r="AB75" s="75">
        <f>-STOA!R75</f>
        <v>0</v>
      </c>
      <c r="AC75">
        <f t="shared" si="3"/>
        <v>0.22520818807572535</v>
      </c>
      <c r="AD75">
        <f t="shared" si="4"/>
        <v>25.085388428130866</v>
      </c>
      <c r="AE75">
        <f>'IDT-1'!D75</f>
        <v>0</v>
      </c>
      <c r="AF75" s="24"/>
      <c r="AG75">
        <f t="shared" si="5"/>
        <v>25.085388428130866</v>
      </c>
      <c r="AI75" s="34">
        <f>PXIL!L75</f>
        <v>0</v>
      </c>
      <c r="AJ75" s="34">
        <f>PXIL!R75</f>
        <v>0</v>
      </c>
      <c r="AK75" s="34">
        <f>RTM_IEX!L75</f>
        <v>10.64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8.7105966162065922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0.21834418807572537</v>
      </c>
      <c r="AD76">
        <f t="shared" si="4"/>
        <v>24.312252428130865</v>
      </c>
      <c r="AE76">
        <f>'IDT-1'!D76</f>
        <v>0</v>
      </c>
      <c r="AF76" s="24"/>
      <c r="AG76">
        <f t="shared" si="5"/>
        <v>24.312252428130865</v>
      </c>
      <c r="AI76" s="34">
        <f>PXIL!L76</f>
        <v>0</v>
      </c>
      <c r="AJ76" s="34">
        <f>PXIL!R76</f>
        <v>0</v>
      </c>
      <c r="AK76" s="34">
        <f>RTM_IEX!L76</f>
        <v>11.12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8.7105966162065922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0.22265618807572535</v>
      </c>
      <c r="AD77">
        <f t="shared" si="4"/>
        <v>24.797940428130865</v>
      </c>
      <c r="AE77">
        <f>'IDT-1'!D77</f>
        <v>0</v>
      </c>
      <c r="AF77" s="24"/>
      <c r="AG77">
        <f t="shared" si="5"/>
        <v>24.797940428130865</v>
      </c>
      <c r="AI77" s="34">
        <f>PXIL!L77</f>
        <v>0</v>
      </c>
      <c r="AJ77" s="34">
        <f>PXIL!R77</f>
        <v>0</v>
      </c>
      <c r="AK77" s="34">
        <f>RTM_IEX!L77</f>
        <v>11.61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8.7105966162065922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0.22265618807572535</v>
      </c>
      <c r="AD78">
        <f t="shared" si="4"/>
        <v>24.797940428130865</v>
      </c>
      <c r="AE78">
        <f>'IDT-1'!D78</f>
        <v>0</v>
      </c>
      <c r="AF78" s="24"/>
      <c r="AG78">
        <f t="shared" si="5"/>
        <v>24.797940428130865</v>
      </c>
      <c r="AI78" s="34">
        <f>PXIL!L78</f>
        <v>0</v>
      </c>
      <c r="AJ78" s="34">
        <f>PXIL!R78</f>
        <v>0</v>
      </c>
      <c r="AK78" s="34">
        <f>RTM_IEX!L78</f>
        <v>11.61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8.7105966162065922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0.22265618807572535</v>
      </c>
      <c r="AD79">
        <f t="shared" si="4"/>
        <v>24.797940428130865</v>
      </c>
      <c r="AE79">
        <f>'IDT-1'!D79</f>
        <v>0</v>
      </c>
      <c r="AF79" s="24"/>
      <c r="AG79">
        <f t="shared" si="5"/>
        <v>24.797940428130865</v>
      </c>
      <c r="AI79" s="34">
        <f>PXIL!L79</f>
        <v>0</v>
      </c>
      <c r="AJ79" s="34">
        <f>PXIL!R79</f>
        <v>0</v>
      </c>
      <c r="AK79" s="34">
        <f>RTM_IEX!L79</f>
        <v>11.61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8.7105966162065922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0.22265618807572535</v>
      </c>
      <c r="AD80">
        <f t="shared" si="4"/>
        <v>24.797940428130865</v>
      </c>
      <c r="AE80">
        <f>'IDT-1'!D80</f>
        <v>0</v>
      </c>
      <c r="AF80" s="24"/>
      <c r="AG80">
        <f t="shared" si="5"/>
        <v>24.797940428130865</v>
      </c>
      <c r="AI80" s="34">
        <f>PXIL!L80</f>
        <v>0</v>
      </c>
      <c r="AJ80" s="34">
        <f>PXIL!R80</f>
        <v>0</v>
      </c>
      <c r="AK80" s="34">
        <f>RTM_IEX!L80</f>
        <v>11.61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8.7105966162065922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0.20136018807572537</v>
      </c>
      <c r="AD81">
        <f t="shared" si="4"/>
        <v>22.399236428130866</v>
      </c>
      <c r="AE81">
        <f>'IDT-1'!D81</f>
        <v>0</v>
      </c>
      <c r="AF81" s="24"/>
      <c r="AG81">
        <f t="shared" si="5"/>
        <v>22.399236428130866</v>
      </c>
      <c r="AI81" s="34">
        <f>PXIL!L81</f>
        <v>0</v>
      </c>
      <c r="AJ81" s="34">
        <f>PXIL!R81</f>
        <v>0</v>
      </c>
      <c r="AK81" s="34">
        <f>RTM_IEX!L81</f>
        <v>9.19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8.7105966162065922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0.18587218807572536</v>
      </c>
      <c r="AD82">
        <f t="shared" si="4"/>
        <v>20.654724428130866</v>
      </c>
      <c r="AE82">
        <f>'IDT-1'!D82</f>
        <v>0</v>
      </c>
      <c r="AF82" s="24"/>
      <c r="AG82">
        <f t="shared" si="5"/>
        <v>20.654724428130866</v>
      </c>
      <c r="AI82" s="34">
        <f>PXIL!L82</f>
        <v>0</v>
      </c>
      <c r="AJ82" s="34">
        <f>PXIL!R82</f>
        <v>0</v>
      </c>
      <c r="AK82" s="34">
        <f>RTM_IEX!L82</f>
        <v>7.43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8.7105966162065922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0.19704818807572538</v>
      </c>
      <c r="AD83">
        <f t="shared" si="4"/>
        <v>21.913548428130866</v>
      </c>
      <c r="AE83">
        <f>'IDT-1'!D83</f>
        <v>0</v>
      </c>
      <c r="AF83" s="24"/>
      <c r="AG83">
        <f t="shared" si="5"/>
        <v>21.913548428130866</v>
      </c>
      <c r="AI83" s="34">
        <f>PXIL!L83</f>
        <v>0</v>
      </c>
      <c r="AJ83" s="34">
        <f>PXIL!R83</f>
        <v>0</v>
      </c>
      <c r="AK83" s="34">
        <f>RTM_IEX!L83</f>
        <v>8.6999999999999993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8.7105966162065922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0.18296818807572537</v>
      </c>
      <c r="AD84">
        <f t="shared" si="4"/>
        <v>20.327628428130865</v>
      </c>
      <c r="AE84">
        <f>'IDT-1'!D84</f>
        <v>0</v>
      </c>
      <c r="AF84" s="24"/>
      <c r="AG84">
        <f t="shared" si="5"/>
        <v>20.327628428130865</v>
      </c>
      <c r="AI84" s="34">
        <f>PXIL!L84</f>
        <v>0</v>
      </c>
      <c r="AJ84" s="34">
        <f>PXIL!R84</f>
        <v>0</v>
      </c>
      <c r="AK84" s="34">
        <f>RTM_IEX!L84</f>
        <v>7.1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8.7105966162065922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0.17716018807572537</v>
      </c>
      <c r="AD85">
        <f t="shared" si="4"/>
        <v>19.673436428130866</v>
      </c>
      <c r="AE85">
        <f>'IDT-1'!D85</f>
        <v>0</v>
      </c>
      <c r="AF85" s="24"/>
      <c r="AG85">
        <f t="shared" si="5"/>
        <v>19.673436428130866</v>
      </c>
      <c r="AI85" s="34">
        <f>PXIL!L85</f>
        <v>0</v>
      </c>
      <c r="AJ85" s="34">
        <f>PXIL!R85</f>
        <v>0</v>
      </c>
      <c r="AK85" s="34">
        <f>RTM_IEX!L85</f>
        <v>6.44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8.7105966162065922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0.16695218807572537</v>
      </c>
      <c r="AD86">
        <f t="shared" si="4"/>
        <v>18.523644428130865</v>
      </c>
      <c r="AE86">
        <f>'IDT-1'!D86</f>
        <v>0</v>
      </c>
      <c r="AF86" s="24"/>
      <c r="AG86">
        <f t="shared" si="5"/>
        <v>18.523644428130865</v>
      </c>
      <c r="AI86" s="34">
        <f>PXIL!L86</f>
        <v>0</v>
      </c>
      <c r="AJ86" s="34">
        <f>PXIL!R86</f>
        <v>0</v>
      </c>
      <c r="AK86" s="34">
        <f>RTM_IEX!L86</f>
        <v>5.28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8.7105966162065922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0.15771218807572537</v>
      </c>
      <c r="AD87">
        <f t="shared" si="4"/>
        <v>17.48288442813087</v>
      </c>
      <c r="AE87">
        <f>'IDT-1'!D87</f>
        <v>0</v>
      </c>
      <c r="AF87" s="24"/>
      <c r="AG87">
        <f t="shared" si="5"/>
        <v>17.48288442813087</v>
      </c>
      <c r="AI87" s="34">
        <f>PXIL!L87</f>
        <v>0</v>
      </c>
      <c r="AJ87" s="34">
        <f>PXIL!R87</f>
        <v>0</v>
      </c>
      <c r="AK87" s="34">
        <f>RTM_IEX!L87</f>
        <v>4.2300000000000004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0.14881893785310735</v>
      </c>
      <c r="AD88">
        <f t="shared" si="4"/>
        <v>16.481181062146891</v>
      </c>
      <c r="AE88">
        <f>'IDT-1'!D88</f>
        <v>0</v>
      </c>
      <c r="AF88" s="24"/>
      <c r="AG88">
        <f t="shared" si="5"/>
        <v>16.481181062146891</v>
      </c>
      <c r="AI88" s="34">
        <f>PXIL!L88</f>
        <v>0</v>
      </c>
      <c r="AJ88" s="34">
        <f>PXIL!R88</f>
        <v>0</v>
      </c>
      <c r="AK88" s="34">
        <f>RTM_IEX!L88</f>
        <v>3.93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0.13702693785310735</v>
      </c>
      <c r="AD89">
        <f t="shared" si="4"/>
        <v>15.152973062146891</v>
      </c>
      <c r="AE89">
        <f>'IDT-1'!D89</f>
        <v>0</v>
      </c>
      <c r="AF89" s="24"/>
      <c r="AG89">
        <f t="shared" si="5"/>
        <v>15.152973062146891</v>
      </c>
      <c r="AI89" s="34">
        <f>PXIL!L89</f>
        <v>0</v>
      </c>
      <c r="AJ89" s="34">
        <f>PXIL!R89</f>
        <v>0</v>
      </c>
      <c r="AK89" s="34">
        <f>RTM_IEX!L89</f>
        <v>2.59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0.13843493785310737</v>
      </c>
      <c r="AD90">
        <f t="shared" si="4"/>
        <v>15.311565062146892</v>
      </c>
      <c r="AE90">
        <f>'IDT-1'!D90</f>
        <v>0</v>
      </c>
      <c r="AF90" s="24"/>
      <c r="AG90">
        <f t="shared" si="5"/>
        <v>15.311565062146892</v>
      </c>
      <c r="AI90" s="34">
        <f>PXIL!L90</f>
        <v>0</v>
      </c>
      <c r="AJ90" s="34">
        <f>PXIL!R90</f>
        <v>0</v>
      </c>
      <c r="AK90" s="34">
        <f>RTM_IEX!L90</f>
        <v>2.75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8.7105966162065922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0.13615218807572538</v>
      </c>
      <c r="AD91">
        <f t="shared" si="4"/>
        <v>15.054444428130866</v>
      </c>
      <c r="AE91">
        <f>'IDT-1'!D91</f>
        <v>0</v>
      </c>
      <c r="AF91" s="24"/>
      <c r="AG91">
        <f t="shared" si="5"/>
        <v>15.054444428130866</v>
      </c>
      <c r="AI91" s="34">
        <f>PXIL!L91</f>
        <v>0</v>
      </c>
      <c r="AJ91" s="34">
        <f>PXIL!R91</f>
        <v>0</v>
      </c>
      <c r="AK91" s="34">
        <f>RTM_IEX!L91</f>
        <v>1.78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8.7105966162065922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0.13536018807572536</v>
      </c>
      <c r="AD92">
        <f t="shared" si="4"/>
        <v>14.965236428130865</v>
      </c>
      <c r="AE92">
        <f>'IDT-1'!D92</f>
        <v>0</v>
      </c>
      <c r="AF92" s="24"/>
      <c r="AG92">
        <f t="shared" si="5"/>
        <v>14.965236428130865</v>
      </c>
      <c r="AI92" s="34">
        <f>PXIL!L92</f>
        <v>0</v>
      </c>
      <c r="AJ92" s="34">
        <f>PXIL!R92</f>
        <v>0</v>
      </c>
      <c r="AK92" s="34">
        <f>RTM_IEX!L92</f>
        <v>1.69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8.7105966162065922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0.13474418807572536</v>
      </c>
      <c r="AD93">
        <f t="shared" si="4"/>
        <v>14.895852428130866</v>
      </c>
      <c r="AE93">
        <f>'IDT-1'!D93</f>
        <v>0</v>
      </c>
      <c r="AF93" s="24"/>
      <c r="AG93">
        <f t="shared" si="5"/>
        <v>14.895852428130866</v>
      </c>
      <c r="AI93" s="34">
        <f>PXIL!L93</f>
        <v>0</v>
      </c>
      <c r="AJ93" s="34">
        <f>PXIL!R93</f>
        <v>0</v>
      </c>
      <c r="AK93" s="34">
        <f>RTM_IEX!L93</f>
        <v>1.62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8.7105966162065922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0.13474418807572536</v>
      </c>
      <c r="AD94">
        <f t="shared" si="4"/>
        <v>14.895852428130866</v>
      </c>
      <c r="AE94">
        <f>'IDT-1'!D94</f>
        <v>0</v>
      </c>
      <c r="AF94" s="24"/>
      <c r="AG94">
        <f t="shared" si="5"/>
        <v>14.895852428130866</v>
      </c>
      <c r="AI94" s="34">
        <f>PXIL!L94</f>
        <v>0</v>
      </c>
      <c r="AJ94" s="34">
        <f>PXIL!R94</f>
        <v>0</v>
      </c>
      <c r="AK94" s="34">
        <f>RTM_IEX!L94</f>
        <v>1.62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8.7105966162065922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0.13324818807572536</v>
      </c>
      <c r="AD95">
        <f t="shared" si="4"/>
        <v>14.727348428130865</v>
      </c>
      <c r="AE95">
        <f>'IDT-1'!D95</f>
        <v>0</v>
      </c>
      <c r="AF95" s="24"/>
      <c r="AG95">
        <f t="shared" si="5"/>
        <v>14.727348428130865</v>
      </c>
      <c r="AI95" s="34">
        <f>PXIL!L95</f>
        <v>0</v>
      </c>
      <c r="AJ95" s="34">
        <f>PXIL!R95</f>
        <v>0</v>
      </c>
      <c r="AK95" s="34">
        <f>RTM_IEX!L95</f>
        <v>1.45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8.7105966162065922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0.13412818807572538</v>
      </c>
      <c r="AD96">
        <f t="shared" si="4"/>
        <v>14.826468428130866</v>
      </c>
      <c r="AE96">
        <f>'IDT-1'!D96</f>
        <v>0</v>
      </c>
      <c r="AF96" s="24"/>
      <c r="AG96">
        <f t="shared" si="5"/>
        <v>14.826468428130866</v>
      </c>
      <c r="AI96" s="34">
        <f>PXIL!L96</f>
        <v>0</v>
      </c>
      <c r="AJ96" s="34">
        <f>PXIL!R96</f>
        <v>0</v>
      </c>
      <c r="AK96" s="34">
        <f>RTM_IEX!L96</f>
        <v>1.55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8.7105966162065922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0.12955218807572536</v>
      </c>
      <c r="AD97">
        <f t="shared" si="4"/>
        <v>14.311044428130865</v>
      </c>
      <c r="AE97">
        <f>'IDT-1'!D97</f>
        <v>0</v>
      </c>
      <c r="AF97" s="24"/>
      <c r="AG97">
        <f t="shared" si="5"/>
        <v>14.311044428130865</v>
      </c>
      <c r="AI97" s="34">
        <f>PXIL!L97</f>
        <v>0</v>
      </c>
      <c r="AJ97" s="34">
        <f>PXIL!R97</f>
        <v>0</v>
      </c>
      <c r="AK97" s="34">
        <f>RTM_IEX!L97</f>
        <v>1.03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8.7105966162065922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0.12990418807572537</v>
      </c>
      <c r="AD98">
        <f t="shared" si="4"/>
        <v>14.350692428130866</v>
      </c>
      <c r="AE98">
        <f>'IDT-1'!D98</f>
        <v>0</v>
      </c>
      <c r="AF98" s="24"/>
      <c r="AG98">
        <f t="shared" si="5"/>
        <v>14.350692428130866</v>
      </c>
      <c r="AI98" s="34">
        <f>PXIL!L98</f>
        <v>0</v>
      </c>
      <c r="AJ98" s="34">
        <f>PXIL!R98</f>
        <v>0</v>
      </c>
      <c r="AK98" s="34">
        <f>RTM_IEX!L98</f>
        <v>1.07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0.22068915846381681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0.17962000000000022</v>
      </c>
      <c r="AB99" s="75">
        <f t="shared" si="6"/>
        <v>0</v>
      </c>
      <c r="AC99">
        <f t="shared" si="6"/>
        <v>4.6412601667172636E-3</v>
      </c>
      <c r="AD99">
        <f t="shared" si="6"/>
        <v>0.51502039829709989</v>
      </c>
      <c r="AE99">
        <f t="shared" ref="AE99:AR99" si="7">SUM(AE3:AE98)/4000</f>
        <v>0</v>
      </c>
      <c r="AG99">
        <f t="shared" si="7"/>
        <v>0.51502039829709989</v>
      </c>
      <c r="AI99">
        <f t="shared" si="7"/>
        <v>0</v>
      </c>
      <c r="AJ99">
        <f t="shared" si="7"/>
        <v>0</v>
      </c>
      <c r="AK99">
        <f t="shared" si="7"/>
        <v>0.12321250000000002</v>
      </c>
      <c r="AL99">
        <f t="shared" si="7"/>
        <v>-5.0000000000000001E-4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8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14.509306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0.1276818928</v>
      </c>
      <c r="AD3">
        <f>SUM(B3:AB3,AI3:AR3)-AC3</f>
        <v>14.3816241072</v>
      </c>
      <c r="AE3">
        <v>0</v>
      </c>
      <c r="AF3" s="24"/>
      <c r="AG3">
        <f>SUM(AD3:AF3)</f>
        <v>14.3816241072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14.509306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0.13401789280000001</v>
      </c>
      <c r="AD4">
        <f t="shared" ref="AD4:AD67" si="1">SUM(B4:AB4,AI4:AR4)-AC4</f>
        <v>15.095288107200002</v>
      </c>
      <c r="AE4">
        <v>0</v>
      </c>
      <c r="AF4" s="24"/>
      <c r="AG4">
        <f t="shared" ref="AG4:AG67" si="2">SUM(AD4:AF4)</f>
        <v>15.095288107200002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14.509306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0.1323458928</v>
      </c>
      <c r="AD5">
        <f t="shared" si="1"/>
        <v>14.9069601072</v>
      </c>
      <c r="AE5">
        <v>0</v>
      </c>
      <c r="AF5" s="24"/>
      <c r="AG5">
        <f t="shared" si="2"/>
        <v>14.9069601072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14.509306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0.19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0.12935389280000001</v>
      </c>
      <c r="AD6">
        <f t="shared" si="1"/>
        <v>14.569952107200001</v>
      </c>
      <c r="AE6">
        <v>0</v>
      </c>
      <c r="AF6" s="24"/>
      <c r="AG6">
        <f t="shared" si="2"/>
        <v>14.569952107200001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14.509306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0.1276818928</v>
      </c>
      <c r="AD7">
        <f t="shared" si="1"/>
        <v>14.3816241072</v>
      </c>
      <c r="AE7">
        <v>0</v>
      </c>
      <c r="AF7" s="24"/>
      <c r="AG7">
        <f t="shared" si="2"/>
        <v>14.3816241072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14.509306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0.1276818928</v>
      </c>
      <c r="AD8">
        <f t="shared" si="1"/>
        <v>14.3816241072</v>
      </c>
      <c r="AE8">
        <v>0</v>
      </c>
      <c r="AF8" s="24"/>
      <c r="AG8">
        <f t="shared" si="2"/>
        <v>14.3816241072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14.509306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0.1276818928</v>
      </c>
      <c r="AD9">
        <f t="shared" si="1"/>
        <v>14.3816241072</v>
      </c>
      <c r="AE9">
        <v>0</v>
      </c>
      <c r="AF9" s="24"/>
      <c r="AG9">
        <f t="shared" si="2"/>
        <v>14.3816241072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10.644708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9.3673430400000007E-2</v>
      </c>
      <c r="AD10">
        <f t="shared" si="1"/>
        <v>10.551034569599999</v>
      </c>
      <c r="AE10">
        <v>0</v>
      </c>
      <c r="AF10" s="24"/>
      <c r="AG10">
        <f t="shared" si="2"/>
        <v>10.551034569599999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9.1631230000000006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8.0635482400000014E-2</v>
      </c>
      <c r="AD11">
        <f t="shared" si="1"/>
        <v>9.0824875176000006</v>
      </c>
      <c r="AE11">
        <v>0</v>
      </c>
      <c r="AF11" s="24"/>
      <c r="AG11">
        <f t="shared" si="2"/>
        <v>9.0824875176000006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15.242743000000001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0.13413613840000002</v>
      </c>
      <c r="AD12">
        <f t="shared" si="1"/>
        <v>15.1086068616</v>
      </c>
      <c r="AE12">
        <v>0</v>
      </c>
      <c r="AF12" s="24"/>
      <c r="AG12">
        <f t="shared" si="2"/>
        <v>15.1086068616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15.242743000000001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0.13413613840000002</v>
      </c>
      <c r="AD13">
        <f t="shared" si="1"/>
        <v>15.1086068616</v>
      </c>
      <c r="AE13">
        <v>0</v>
      </c>
      <c r="AF13" s="24"/>
      <c r="AG13">
        <f t="shared" si="2"/>
        <v>15.1086068616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15.242743000000001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0.13413613840000002</v>
      </c>
      <c r="AD14">
        <f t="shared" si="1"/>
        <v>15.1086068616</v>
      </c>
      <c r="AE14">
        <v>0</v>
      </c>
      <c r="AF14" s="24"/>
      <c r="AG14">
        <f t="shared" si="2"/>
        <v>15.1086068616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15.242743000000001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0.14091213840000003</v>
      </c>
      <c r="AD15">
        <f t="shared" si="1"/>
        <v>15.871830861600001</v>
      </c>
      <c r="AE15">
        <v>0</v>
      </c>
      <c r="AF15" s="24"/>
      <c r="AG15">
        <f t="shared" si="2"/>
        <v>15.871830861600001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0.77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15.242743000000001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0.14346413840000002</v>
      </c>
      <c r="AD16">
        <f t="shared" si="1"/>
        <v>16.159278861600001</v>
      </c>
      <c r="AE16">
        <v>0</v>
      </c>
      <c r="AF16" s="24"/>
      <c r="AG16">
        <f t="shared" si="2"/>
        <v>16.159278861600001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1.06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15.242743000000001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0.13413613840000002</v>
      </c>
      <c r="AD17">
        <f t="shared" si="1"/>
        <v>15.1086068616</v>
      </c>
      <c r="AE17">
        <v>0</v>
      </c>
      <c r="AF17" s="24"/>
      <c r="AG17">
        <f t="shared" si="2"/>
        <v>15.1086068616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15.242743000000001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0.13413613840000002</v>
      </c>
      <c r="AD18">
        <f t="shared" si="1"/>
        <v>15.1086068616</v>
      </c>
      <c r="AE18">
        <v>0</v>
      </c>
      <c r="AF18" s="24"/>
      <c r="AG18">
        <f t="shared" si="2"/>
        <v>15.1086068616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15.242743000000001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0.14346413840000002</v>
      </c>
      <c r="AD19">
        <f t="shared" si="1"/>
        <v>16.159278861600001</v>
      </c>
      <c r="AE19">
        <v>0</v>
      </c>
      <c r="AF19" s="24"/>
      <c r="AG19">
        <f t="shared" si="2"/>
        <v>16.159278861600001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1.06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15.242743000000001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0.16652013840000002</v>
      </c>
      <c r="AD20">
        <f t="shared" si="1"/>
        <v>18.756222861600001</v>
      </c>
      <c r="AE20">
        <v>0</v>
      </c>
      <c r="AF20" s="24"/>
      <c r="AG20">
        <f t="shared" si="2"/>
        <v>18.756222861600001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3.68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15.242743000000001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0.18517613840000002</v>
      </c>
      <c r="AD21">
        <f t="shared" si="1"/>
        <v>20.857566861600002</v>
      </c>
      <c r="AE21">
        <v>0</v>
      </c>
      <c r="AF21" s="24"/>
      <c r="AG21">
        <f t="shared" si="2"/>
        <v>20.857566861600002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5.8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15.242743000000001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0.19116013840000001</v>
      </c>
      <c r="AD22">
        <f t="shared" si="1"/>
        <v>21.5315828616</v>
      </c>
      <c r="AE22">
        <v>0</v>
      </c>
      <c r="AF22" s="24"/>
      <c r="AG22">
        <f t="shared" si="2"/>
        <v>21.5315828616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6.48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15.242743000000001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0.17928013840000001</v>
      </c>
      <c r="AD23">
        <f t="shared" si="1"/>
        <v>20.1934628616</v>
      </c>
      <c r="AE23">
        <v>0</v>
      </c>
      <c r="AF23" s="24"/>
      <c r="AG23">
        <f t="shared" si="2"/>
        <v>20.1934628616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5.13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15.242743000000001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0.19204013840000003</v>
      </c>
      <c r="AD24">
        <f t="shared" si="1"/>
        <v>21.630702861600003</v>
      </c>
      <c r="AE24">
        <v>0</v>
      </c>
      <c r="AF24" s="24"/>
      <c r="AG24">
        <f t="shared" si="2"/>
        <v>21.630702861600003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6.58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17.007245000000001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0.23475975600000001</v>
      </c>
      <c r="AD25">
        <f t="shared" si="1"/>
        <v>26.442485244</v>
      </c>
      <c r="AE25">
        <v>0</v>
      </c>
      <c r="AF25" s="24"/>
      <c r="AG25">
        <f t="shared" si="2"/>
        <v>26.442485244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9.67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18.282788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0.1907205344</v>
      </c>
      <c r="AD26">
        <f t="shared" si="1"/>
        <v>21.4820674656</v>
      </c>
      <c r="AE26">
        <v>0</v>
      </c>
      <c r="AF26" s="24"/>
      <c r="AG26">
        <f t="shared" si="2"/>
        <v>21.4820674656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3.39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14.507999999999999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0.17871039999999999</v>
      </c>
      <c r="AD27">
        <f t="shared" si="1"/>
        <v>20.1292896</v>
      </c>
      <c r="AE27">
        <v>0</v>
      </c>
      <c r="AF27" s="24"/>
      <c r="AG27">
        <f t="shared" si="2"/>
        <v>20.1292896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5.8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14.507999999999999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0.17791839999999998</v>
      </c>
      <c r="AD28">
        <f t="shared" si="1"/>
        <v>20.040081600000001</v>
      </c>
      <c r="AE28">
        <v>0</v>
      </c>
      <c r="AF28" s="24"/>
      <c r="AG28">
        <f t="shared" si="2"/>
        <v>20.040081600000001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5.71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14.507999999999999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0.16515839999999998</v>
      </c>
      <c r="AD29">
        <f t="shared" si="1"/>
        <v>18.602841600000001</v>
      </c>
      <c r="AE29">
        <v>0</v>
      </c>
      <c r="AF29" s="24"/>
      <c r="AG29">
        <f t="shared" si="2"/>
        <v>18.602841600000001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4.26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14.507999999999999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0.19235039999999998</v>
      </c>
      <c r="AD30">
        <f t="shared" si="1"/>
        <v>21.665649599999998</v>
      </c>
      <c r="AE30">
        <v>0</v>
      </c>
      <c r="AF30" s="24"/>
      <c r="AG30">
        <f t="shared" si="2"/>
        <v>21.665649599999998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7.35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14.507999999999999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0.19912639999999998</v>
      </c>
      <c r="AD31">
        <f t="shared" si="1"/>
        <v>22.428873599999999</v>
      </c>
      <c r="AE31">
        <v>0</v>
      </c>
      <c r="AF31" s="24"/>
      <c r="AG31">
        <f t="shared" si="2"/>
        <v>22.428873599999999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8.1199999999999992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14.507999999999999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0.21276639999999999</v>
      </c>
      <c r="AD32">
        <f t="shared" si="1"/>
        <v>23.965233599999998</v>
      </c>
      <c r="AE32">
        <v>0</v>
      </c>
      <c r="AF32" s="24"/>
      <c r="AG32">
        <f t="shared" si="2"/>
        <v>23.965233599999998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9.67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14.507999999999999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0.15231039999999998</v>
      </c>
      <c r="AD33">
        <f t="shared" si="1"/>
        <v>17.155689599999999</v>
      </c>
      <c r="AE33">
        <v>0</v>
      </c>
      <c r="AF33" s="24"/>
      <c r="AG33">
        <f t="shared" si="2"/>
        <v>17.155689599999999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2.8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14.507999999999999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0.18891839999999999</v>
      </c>
      <c r="AD34">
        <f t="shared" si="1"/>
        <v>21.279081600000001</v>
      </c>
      <c r="AE34">
        <v>0</v>
      </c>
      <c r="AF34" s="24"/>
      <c r="AG34">
        <f t="shared" si="2"/>
        <v>21.279081600000001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6.96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14.507999999999999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0.17536639999999998</v>
      </c>
      <c r="AD35">
        <f t="shared" si="1"/>
        <v>19.752633599999996</v>
      </c>
      <c r="AE35">
        <v>0</v>
      </c>
      <c r="AF35" s="24"/>
      <c r="AG35">
        <f t="shared" si="2"/>
        <v>19.752633599999996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5.42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14.507999999999999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0.1685024</v>
      </c>
      <c r="AD36">
        <f t="shared" si="1"/>
        <v>18.979497599999998</v>
      </c>
      <c r="AE36">
        <v>0</v>
      </c>
      <c r="AF36" s="24"/>
      <c r="AG36">
        <f t="shared" si="2"/>
        <v>18.979497599999998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4.6399999999999997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14.507999999999999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0.17791839999999998</v>
      </c>
      <c r="AD37">
        <f t="shared" si="1"/>
        <v>20.040081600000001</v>
      </c>
      <c r="AE37">
        <v>0</v>
      </c>
      <c r="AF37" s="24"/>
      <c r="AG37">
        <f t="shared" si="2"/>
        <v>20.040081600000001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5.71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14.507999999999999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0.17871039999999999</v>
      </c>
      <c r="AD38">
        <f t="shared" si="1"/>
        <v>20.1292896</v>
      </c>
      <c r="AE38">
        <v>0</v>
      </c>
      <c r="AF38" s="24"/>
      <c r="AG38">
        <f t="shared" si="2"/>
        <v>20.1292896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5.8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14.507999999999999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0.17026239999999998</v>
      </c>
      <c r="AD39">
        <f t="shared" si="1"/>
        <v>19.1777376</v>
      </c>
      <c r="AE39">
        <v>0</v>
      </c>
      <c r="AF39" s="24"/>
      <c r="AG39">
        <f t="shared" si="2"/>
        <v>19.1777376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4.84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14.507999999999999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0.1932304</v>
      </c>
      <c r="AD40">
        <f t="shared" si="1"/>
        <v>21.764769599999997</v>
      </c>
      <c r="AE40">
        <v>0</v>
      </c>
      <c r="AF40" s="24"/>
      <c r="AG40">
        <f t="shared" si="2"/>
        <v>21.764769599999997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7.45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14.507999999999999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0.15495039999999999</v>
      </c>
      <c r="AD41">
        <f t="shared" si="1"/>
        <v>17.4530496</v>
      </c>
      <c r="AE41">
        <v>0</v>
      </c>
      <c r="AF41" s="24"/>
      <c r="AG41">
        <f t="shared" si="2"/>
        <v>17.4530496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3.1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14.507999999999999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0.14553439999999998</v>
      </c>
      <c r="AD42">
        <f t="shared" si="1"/>
        <v>16.392465600000001</v>
      </c>
      <c r="AE42">
        <v>0</v>
      </c>
      <c r="AF42" s="24"/>
      <c r="AG42">
        <f t="shared" si="2"/>
        <v>16.392465600000001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2.0299999999999998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14.507999999999999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0.17615839999999999</v>
      </c>
      <c r="AD43">
        <f t="shared" si="1"/>
        <v>19.841841600000002</v>
      </c>
      <c r="AE43">
        <v>0</v>
      </c>
      <c r="AF43" s="24"/>
      <c r="AG43">
        <f t="shared" si="2"/>
        <v>19.841841600000002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5.51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14.507999999999999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0.20255839999999997</v>
      </c>
      <c r="AD44">
        <f t="shared" si="1"/>
        <v>22.8154416</v>
      </c>
      <c r="AE44">
        <v>0</v>
      </c>
      <c r="AF44" s="24"/>
      <c r="AG44">
        <f t="shared" si="2"/>
        <v>22.8154416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8.51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14.507999999999999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0.13444639999999999</v>
      </c>
      <c r="AD45">
        <f t="shared" si="1"/>
        <v>15.143553599999999</v>
      </c>
      <c r="AE45">
        <v>0</v>
      </c>
      <c r="AF45" s="24"/>
      <c r="AG45">
        <f t="shared" si="2"/>
        <v>15.143553599999999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0.77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14.507999999999999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0.1413104</v>
      </c>
      <c r="AD46">
        <f t="shared" si="1"/>
        <v>15.9166896</v>
      </c>
      <c r="AE46">
        <v>0</v>
      </c>
      <c r="AF46" s="24"/>
      <c r="AG46">
        <f t="shared" si="2"/>
        <v>15.9166896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1.55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14.507999999999999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0.13189439999999999</v>
      </c>
      <c r="AD47">
        <f t="shared" si="1"/>
        <v>14.856105599999999</v>
      </c>
      <c r="AE47">
        <v>0</v>
      </c>
      <c r="AF47" s="24"/>
      <c r="AG47">
        <f t="shared" si="2"/>
        <v>14.856105599999999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14.507999999999999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2.71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0.1515184</v>
      </c>
      <c r="AD48">
        <f t="shared" si="1"/>
        <v>17.066481599999999</v>
      </c>
      <c r="AE48">
        <v>0</v>
      </c>
      <c r="AF48" s="24"/>
      <c r="AG48">
        <f t="shared" si="2"/>
        <v>17.066481599999999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14.507999999999999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2.3199999999999998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0.14808640000000001</v>
      </c>
      <c r="AD49">
        <f t="shared" si="1"/>
        <v>16.679913599999999</v>
      </c>
      <c r="AE49">
        <v>0</v>
      </c>
      <c r="AF49" s="24"/>
      <c r="AG49">
        <f t="shared" si="2"/>
        <v>16.679913599999999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14.507999999999999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4.55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0.16771040000000001</v>
      </c>
      <c r="AD50">
        <f t="shared" si="1"/>
        <v>18.890289599999999</v>
      </c>
      <c r="AE50">
        <v>0</v>
      </c>
      <c r="AF50" s="24"/>
      <c r="AG50">
        <f t="shared" si="2"/>
        <v>18.890289599999999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14.507999999999999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3.97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0.16260639999999998</v>
      </c>
      <c r="AD51">
        <f t="shared" si="1"/>
        <v>18.315393599999997</v>
      </c>
      <c r="AE51">
        <v>0</v>
      </c>
      <c r="AF51" s="24"/>
      <c r="AG51">
        <f t="shared" si="2"/>
        <v>18.315393599999997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14.507999999999999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6.19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0.18214240000000001</v>
      </c>
      <c r="AD52">
        <f t="shared" si="1"/>
        <v>20.5158576</v>
      </c>
      <c r="AE52">
        <v>0</v>
      </c>
      <c r="AF52" s="24"/>
      <c r="AG52">
        <f t="shared" si="2"/>
        <v>20.5158576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14.507999999999999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1.93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0.14465439999999999</v>
      </c>
      <c r="AD53">
        <f t="shared" si="1"/>
        <v>16.293345599999999</v>
      </c>
      <c r="AE53">
        <v>0</v>
      </c>
      <c r="AF53" s="24"/>
      <c r="AG53">
        <f t="shared" si="2"/>
        <v>16.293345599999999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14.507999999999999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0.1608464</v>
      </c>
      <c r="AD54">
        <f t="shared" si="1"/>
        <v>18.117153599999998</v>
      </c>
      <c r="AE54">
        <v>0</v>
      </c>
      <c r="AF54" s="24"/>
      <c r="AG54">
        <f t="shared" si="2"/>
        <v>18.117153599999998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14.507999999999999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0.17871040000000002</v>
      </c>
      <c r="AD55">
        <f t="shared" si="1"/>
        <v>20.1292896</v>
      </c>
      <c r="AE55">
        <v>0</v>
      </c>
      <c r="AF55" s="24"/>
      <c r="AG55">
        <f t="shared" si="2"/>
        <v>20.1292896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14.507999999999999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4.26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0.16515840000000001</v>
      </c>
      <c r="AD56">
        <f t="shared" si="1"/>
        <v>18.602841600000001</v>
      </c>
      <c r="AE56">
        <v>0</v>
      </c>
      <c r="AF56" s="24"/>
      <c r="AG56">
        <f t="shared" si="2"/>
        <v>18.602841600000001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14.507999999999999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4.0599999999999996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0.1633984</v>
      </c>
      <c r="AD57">
        <f t="shared" si="1"/>
        <v>18.404601599999999</v>
      </c>
      <c r="AE57">
        <v>0</v>
      </c>
      <c r="AF57" s="24"/>
      <c r="AG57">
        <f t="shared" si="2"/>
        <v>18.404601599999999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14.507999999999999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0.97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0.13620640000000001</v>
      </c>
      <c r="AD58">
        <f t="shared" si="1"/>
        <v>15.341793599999999</v>
      </c>
      <c r="AE58">
        <v>0</v>
      </c>
      <c r="AF58" s="24"/>
      <c r="AG58">
        <f t="shared" si="2"/>
        <v>15.341793599999999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14.507999999999999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2.13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0.1464144</v>
      </c>
      <c r="AD59">
        <f t="shared" si="1"/>
        <v>16.491585599999997</v>
      </c>
      <c r="AE59">
        <v>0</v>
      </c>
      <c r="AF59" s="24"/>
      <c r="AG59">
        <f t="shared" si="2"/>
        <v>16.491585599999997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14.507999999999999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8.6999999999999993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0.20423040000000001</v>
      </c>
      <c r="AD60">
        <f t="shared" si="1"/>
        <v>23.003769599999998</v>
      </c>
      <c r="AE60">
        <v>0</v>
      </c>
      <c r="AF60" s="24"/>
      <c r="AG60">
        <f t="shared" si="2"/>
        <v>23.003769599999998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14.507999999999999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9.48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0.21109440000000002</v>
      </c>
      <c r="AD61">
        <f t="shared" si="1"/>
        <v>23.776905599999999</v>
      </c>
      <c r="AE61">
        <v>0</v>
      </c>
      <c r="AF61" s="24"/>
      <c r="AG61">
        <f t="shared" si="2"/>
        <v>23.776905599999999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14.507999999999999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0.17959040000000001</v>
      </c>
      <c r="AD62">
        <f t="shared" si="1"/>
        <v>20.228409600000003</v>
      </c>
      <c r="AE62">
        <v>0</v>
      </c>
      <c r="AF62" s="24"/>
      <c r="AG62">
        <f t="shared" si="2"/>
        <v>20.228409600000003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14.507999999999999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4.16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0.16427839999999999</v>
      </c>
      <c r="AD63">
        <f t="shared" si="1"/>
        <v>18.503721599999999</v>
      </c>
      <c r="AE63">
        <v>0</v>
      </c>
      <c r="AF63" s="24"/>
      <c r="AG63">
        <f t="shared" si="2"/>
        <v>18.503721599999999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14.507999999999999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3.87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0.16172640000000002</v>
      </c>
      <c r="AD64">
        <f t="shared" si="1"/>
        <v>18.216273600000001</v>
      </c>
      <c r="AE64">
        <v>0</v>
      </c>
      <c r="AF64" s="24"/>
      <c r="AG64">
        <f t="shared" si="2"/>
        <v>18.216273600000001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14.507999999999999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4.16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0.16427839999999999</v>
      </c>
      <c r="AD65">
        <f t="shared" si="1"/>
        <v>18.503721599999999</v>
      </c>
      <c r="AE65">
        <v>0</v>
      </c>
      <c r="AF65" s="24"/>
      <c r="AG65">
        <f t="shared" si="2"/>
        <v>18.503721599999999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14.507999999999999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0.17026240000000001</v>
      </c>
      <c r="AD66">
        <f t="shared" si="1"/>
        <v>19.1777376</v>
      </c>
      <c r="AE66">
        <v>0</v>
      </c>
      <c r="AF66" s="24"/>
      <c r="AG66">
        <f t="shared" si="2"/>
        <v>19.1777376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14.507999999999999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0.16771040000000001</v>
      </c>
      <c r="AD67">
        <f t="shared" si="1"/>
        <v>18.890289599999999</v>
      </c>
      <c r="AE67">
        <v>0</v>
      </c>
      <c r="AF67" s="24"/>
      <c r="AG67">
        <f t="shared" si="2"/>
        <v>18.890289599999999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14.507999999999999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4.3499999999999996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0.16595039999999997</v>
      </c>
      <c r="AD68">
        <f t="shared" ref="AD68:AD98" si="4">SUM(B68:AB68,AI68:AR68)-AC68</f>
        <v>18.692049599999997</v>
      </c>
      <c r="AE68">
        <v>0</v>
      </c>
      <c r="AF68" s="24"/>
      <c r="AG68">
        <f t="shared" ref="AG68:AG98" si="5">SUM(AD68:AF68)</f>
        <v>18.692049599999997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14.507999999999999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0.57999999999999996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0.13277440000000001</v>
      </c>
      <c r="AD69">
        <f t="shared" si="4"/>
        <v>14.955225599999999</v>
      </c>
      <c r="AE69">
        <v>0</v>
      </c>
      <c r="AF69" s="24"/>
      <c r="AG69">
        <f t="shared" si="5"/>
        <v>14.955225599999999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14.507999999999999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3.48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0.1582944</v>
      </c>
      <c r="AD70">
        <f t="shared" si="4"/>
        <v>17.8297056</v>
      </c>
      <c r="AE70">
        <v>0</v>
      </c>
      <c r="AF70" s="24"/>
      <c r="AG70">
        <f t="shared" si="5"/>
        <v>17.8297056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14.507999999999999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7.06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0.18979840000000001</v>
      </c>
      <c r="AD71">
        <f t="shared" si="4"/>
        <v>21.378201599999997</v>
      </c>
      <c r="AE71">
        <v>0</v>
      </c>
      <c r="AF71" s="24"/>
      <c r="AG71">
        <f t="shared" si="5"/>
        <v>21.378201599999997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14.507999999999999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6.29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0.1830224</v>
      </c>
      <c r="AD72">
        <f t="shared" si="4"/>
        <v>20.6149776</v>
      </c>
      <c r="AE72">
        <v>0</v>
      </c>
      <c r="AF72" s="24"/>
      <c r="AG72">
        <f t="shared" si="5"/>
        <v>20.6149776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14.507999999999999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5.22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0.17360639999999999</v>
      </c>
      <c r="AD73">
        <f t="shared" si="4"/>
        <v>19.554393599999997</v>
      </c>
      <c r="AE73">
        <v>0</v>
      </c>
      <c r="AF73" s="24"/>
      <c r="AG73">
        <f t="shared" si="5"/>
        <v>19.554393599999997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14.507999999999999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0.17703839999999998</v>
      </c>
      <c r="AD74">
        <f t="shared" si="4"/>
        <v>19.940961599999998</v>
      </c>
      <c r="AE74">
        <v>0</v>
      </c>
      <c r="AF74" s="24"/>
      <c r="AG74">
        <f t="shared" si="5"/>
        <v>19.940961599999998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14.507999999999999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7.64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0.1949024</v>
      </c>
      <c r="AD75">
        <f t="shared" si="4"/>
        <v>21.9530976</v>
      </c>
      <c r="AE75">
        <v>0</v>
      </c>
      <c r="AF75" s="24"/>
      <c r="AG75">
        <f t="shared" si="5"/>
        <v>21.9530976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14.507999999999999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4.3499999999999996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0.16595039999999997</v>
      </c>
      <c r="AD76">
        <f t="shared" si="4"/>
        <v>18.692049599999997</v>
      </c>
      <c r="AE76">
        <v>0</v>
      </c>
      <c r="AF76" s="24"/>
      <c r="AG76">
        <f t="shared" si="5"/>
        <v>18.692049599999997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14.507999999999999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6.09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0.18126239999999999</v>
      </c>
      <c r="AD77">
        <f t="shared" si="4"/>
        <v>20.416737599999998</v>
      </c>
      <c r="AE77">
        <v>0</v>
      </c>
      <c r="AF77" s="24"/>
      <c r="AG77">
        <f t="shared" si="5"/>
        <v>20.416737599999998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14.507999999999999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0.16260639999999998</v>
      </c>
      <c r="AD78">
        <f t="shared" si="4"/>
        <v>18.315393599999997</v>
      </c>
      <c r="AE78">
        <v>0</v>
      </c>
      <c r="AF78" s="24"/>
      <c r="AG78">
        <f t="shared" si="5"/>
        <v>18.315393599999997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14.507999999999999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3.29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0.15662239999999999</v>
      </c>
      <c r="AD79">
        <f t="shared" si="4"/>
        <v>17.641377599999998</v>
      </c>
      <c r="AE79">
        <v>0</v>
      </c>
      <c r="AF79" s="24"/>
      <c r="AG79">
        <f t="shared" si="5"/>
        <v>17.641377599999998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14.507999999999999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4.4800000000000004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0.1670944</v>
      </c>
      <c r="AD80">
        <f t="shared" si="4"/>
        <v>18.8209056</v>
      </c>
      <c r="AE80">
        <v>0</v>
      </c>
      <c r="AF80" s="24"/>
      <c r="AG80">
        <f t="shared" si="5"/>
        <v>18.8209056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14.507999999999999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6.36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0.18363840000000001</v>
      </c>
      <c r="AD81">
        <f t="shared" si="4"/>
        <v>20.684361599999999</v>
      </c>
      <c r="AE81">
        <v>0</v>
      </c>
      <c r="AF81" s="24"/>
      <c r="AG81">
        <f t="shared" si="5"/>
        <v>20.684361599999999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14.507999999999999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5.93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0.1798544</v>
      </c>
      <c r="AD82">
        <f t="shared" si="4"/>
        <v>20.258145599999999</v>
      </c>
      <c r="AE82">
        <v>0</v>
      </c>
      <c r="AF82" s="24"/>
      <c r="AG82">
        <f t="shared" si="5"/>
        <v>20.258145599999999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14.507999999999999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0.18064640000000001</v>
      </c>
      <c r="AD83">
        <f t="shared" si="4"/>
        <v>20.347353599999998</v>
      </c>
      <c r="AE83">
        <v>0</v>
      </c>
      <c r="AF83" s="24"/>
      <c r="AG83">
        <f t="shared" si="5"/>
        <v>20.347353599999998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14.507999999999999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4.17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0.1643664</v>
      </c>
      <c r="AD84">
        <f t="shared" si="4"/>
        <v>18.513633599999999</v>
      </c>
      <c r="AE84">
        <v>0</v>
      </c>
      <c r="AF84" s="24"/>
      <c r="AG84">
        <f t="shared" si="5"/>
        <v>18.513633599999999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14.507999999999999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3.94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0.16234240000000003</v>
      </c>
      <c r="AD85">
        <f t="shared" si="4"/>
        <v>18.2856576</v>
      </c>
      <c r="AE85">
        <v>0</v>
      </c>
      <c r="AF85" s="24"/>
      <c r="AG85">
        <f t="shared" si="5"/>
        <v>18.2856576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14.507999999999999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3.16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0.15547840000000002</v>
      </c>
      <c r="AD86">
        <f t="shared" si="4"/>
        <v>17.512521599999999</v>
      </c>
      <c r="AE86">
        <v>0</v>
      </c>
      <c r="AF86" s="24"/>
      <c r="AG86">
        <f t="shared" si="5"/>
        <v>17.512521599999999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14.507999999999999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2.64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0.15090240000000002</v>
      </c>
      <c r="AD87">
        <f t="shared" si="4"/>
        <v>16.9970976</v>
      </c>
      <c r="AE87">
        <v>0</v>
      </c>
      <c r="AF87" s="24"/>
      <c r="AG87">
        <f t="shared" si="5"/>
        <v>16.9970976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14.507999999999999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2.87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0.15292640000000002</v>
      </c>
      <c r="AD88">
        <f t="shared" si="4"/>
        <v>17.225073600000002</v>
      </c>
      <c r="AE88">
        <v>0</v>
      </c>
      <c r="AF88" s="24"/>
      <c r="AG88">
        <f t="shared" si="5"/>
        <v>17.225073600000002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14.507999999999999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0.1469424</v>
      </c>
      <c r="AD89">
        <f t="shared" si="4"/>
        <v>16.5510576</v>
      </c>
      <c r="AE89">
        <v>0</v>
      </c>
      <c r="AF89" s="24"/>
      <c r="AG89">
        <f t="shared" si="5"/>
        <v>16.5510576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14.507999999999999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0.1310144</v>
      </c>
      <c r="AD90">
        <f t="shared" si="4"/>
        <v>14.7569856</v>
      </c>
      <c r="AE90">
        <v>0</v>
      </c>
      <c r="AF90" s="24"/>
      <c r="AG90">
        <f t="shared" si="5"/>
        <v>14.7569856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14.507999999999999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1.48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0.1406944</v>
      </c>
      <c r="AD91">
        <f t="shared" si="4"/>
        <v>15.8473056</v>
      </c>
      <c r="AE91">
        <v>0</v>
      </c>
      <c r="AF91" s="24"/>
      <c r="AG91">
        <f t="shared" si="5"/>
        <v>15.8473056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14.507999999999999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0.13427040000000001</v>
      </c>
      <c r="AD92">
        <f t="shared" si="4"/>
        <v>15.123729599999999</v>
      </c>
      <c r="AE92">
        <v>0</v>
      </c>
      <c r="AF92" s="24"/>
      <c r="AG92">
        <f t="shared" si="5"/>
        <v>15.123729599999999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14.507999999999999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0.13189439999999999</v>
      </c>
      <c r="AD93">
        <f t="shared" si="4"/>
        <v>14.856105599999999</v>
      </c>
      <c r="AE93">
        <v>0</v>
      </c>
      <c r="AF93" s="24"/>
      <c r="AG93">
        <f t="shared" si="5"/>
        <v>14.856105599999999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14.507999999999999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0.1381424</v>
      </c>
      <c r="AD94">
        <f t="shared" si="4"/>
        <v>15.559857599999999</v>
      </c>
      <c r="AE94">
        <v>0</v>
      </c>
      <c r="AF94" s="24"/>
      <c r="AG94">
        <f t="shared" si="5"/>
        <v>15.559857599999999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14.507999999999999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0.13418240000000001</v>
      </c>
      <c r="AD95">
        <f t="shared" si="4"/>
        <v>15.113817599999999</v>
      </c>
      <c r="AE95">
        <v>0</v>
      </c>
      <c r="AF95" s="24"/>
      <c r="AG95">
        <f t="shared" si="5"/>
        <v>15.113817599999999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14.507999999999999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0.12925439999999999</v>
      </c>
      <c r="AD96">
        <f t="shared" si="4"/>
        <v>14.558745599999998</v>
      </c>
      <c r="AE96">
        <v>0</v>
      </c>
      <c r="AF96" s="24"/>
      <c r="AG96">
        <f t="shared" si="5"/>
        <v>14.558745599999998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14.507999999999999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0.1309264</v>
      </c>
      <c r="AD97">
        <f t="shared" si="4"/>
        <v>14.747073599999998</v>
      </c>
      <c r="AE97">
        <v>0</v>
      </c>
      <c r="AF97" s="24"/>
      <c r="AG97">
        <f t="shared" si="5"/>
        <v>14.747073599999998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14.507999999999999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0.1309264</v>
      </c>
      <c r="AD98">
        <f t="shared" si="4"/>
        <v>14.747073599999998</v>
      </c>
      <c r="AE98">
        <v>0</v>
      </c>
      <c r="AF98" s="24"/>
      <c r="AG98">
        <f t="shared" si="5"/>
        <v>14.747073599999998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0.3498486662500005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4.8967499999999997E-2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3.8387462630000008E-3</v>
      </c>
      <c r="AD99">
        <f t="shared" si="6"/>
        <v>0.432382419987</v>
      </c>
      <c r="AE99">
        <f t="shared" ref="AE99:AR99" si="8">SUM(AE3:AE98)/4000</f>
        <v>0</v>
      </c>
      <c r="AG99">
        <f t="shared" si="8"/>
        <v>0.432382419987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3.7404999999999994E-2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50</v>
      </c>
      <c r="E3" s="16">
        <f>'[1]05'!E5</f>
        <v>0</v>
      </c>
      <c r="F3" s="15">
        <f>SUM(B3:E3)</f>
        <v>315</v>
      </c>
      <c r="G3" s="15">
        <f>'[1]05'!H5</f>
        <v>150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50</v>
      </c>
      <c r="E4" s="16">
        <f>'[1]05'!E6</f>
        <v>0</v>
      </c>
      <c r="F4" s="15">
        <f>SUM(B4:E4)</f>
        <v>315</v>
      </c>
      <c r="G4" s="15">
        <f>'[1]05'!H6</f>
        <v>150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50</v>
      </c>
      <c r="E5" s="16">
        <f>'[1]05'!E7</f>
        <v>0</v>
      </c>
      <c r="F5" s="15">
        <f t="shared" ref="F5:F68" si="6">SUM(B5:E5)</f>
        <v>315</v>
      </c>
      <c r="G5" s="15">
        <f>'[1]05'!H7</f>
        <v>150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50</v>
      </c>
      <c r="E6" s="16">
        <f>'[1]05'!E8</f>
        <v>0</v>
      </c>
      <c r="F6" s="15">
        <f t="shared" si="6"/>
        <v>315</v>
      </c>
      <c r="G6" s="15">
        <f>'[1]05'!H8</f>
        <v>150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50</v>
      </c>
      <c r="E7" s="16">
        <f>'[1]05'!E9</f>
        <v>0</v>
      </c>
      <c r="F7" s="15">
        <f t="shared" si="6"/>
        <v>315</v>
      </c>
      <c r="G7" s="15">
        <f>'[1]05'!H9</f>
        <v>150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50</v>
      </c>
      <c r="E8" s="16">
        <f>'[1]05'!E10</f>
        <v>0</v>
      </c>
      <c r="F8" s="15">
        <f t="shared" si="6"/>
        <v>315</v>
      </c>
      <c r="G8" s="15">
        <f>'[1]05'!H10</f>
        <v>150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50</v>
      </c>
      <c r="E9" s="16">
        <f>'[1]05'!E11</f>
        <v>0</v>
      </c>
      <c r="F9" s="15">
        <f t="shared" si="6"/>
        <v>315</v>
      </c>
      <c r="G9" s="15">
        <f>'[1]05'!H11</f>
        <v>150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50</v>
      </c>
      <c r="E10" s="16">
        <f>'[1]05'!E12</f>
        <v>0</v>
      </c>
      <c r="F10" s="15">
        <f t="shared" si="6"/>
        <v>315</v>
      </c>
      <c r="G10" s="15">
        <f>'[1]05'!H12</f>
        <v>150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50</v>
      </c>
      <c r="E11" s="16">
        <f>'[1]05'!E13</f>
        <v>0</v>
      </c>
      <c r="F11" s="15">
        <f t="shared" si="6"/>
        <v>315</v>
      </c>
      <c r="G11" s="15">
        <f>'[1]05'!H13</f>
        <v>150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50</v>
      </c>
      <c r="E12" s="16">
        <f>'[1]05'!E14</f>
        <v>0</v>
      </c>
      <c r="F12" s="15">
        <f t="shared" si="6"/>
        <v>315</v>
      </c>
      <c r="G12" s="15">
        <f>'[1]05'!H14</f>
        <v>150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50</v>
      </c>
      <c r="E13" s="16">
        <f>'[1]05'!E15</f>
        <v>0</v>
      </c>
      <c r="F13" s="15">
        <f t="shared" si="6"/>
        <v>315</v>
      </c>
      <c r="G13" s="15">
        <f>'[1]05'!H15</f>
        <v>150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50</v>
      </c>
      <c r="E14" s="16">
        <f>'[1]05'!E16</f>
        <v>0</v>
      </c>
      <c r="F14" s="15">
        <f t="shared" si="6"/>
        <v>315</v>
      </c>
      <c r="G14" s="15">
        <f>'[1]05'!H16</f>
        <v>150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50</v>
      </c>
      <c r="E15" s="16">
        <f>'[1]05'!E17</f>
        <v>0</v>
      </c>
      <c r="F15" s="15">
        <f t="shared" si="6"/>
        <v>315</v>
      </c>
      <c r="G15" s="15">
        <f>'[1]05'!H17</f>
        <v>152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50</v>
      </c>
      <c r="E16" s="16">
        <f>'[1]05'!E18</f>
        <v>0</v>
      </c>
      <c r="F16" s="15">
        <f t="shared" si="6"/>
        <v>315</v>
      </c>
      <c r="G16" s="15">
        <f>'[1]05'!H18</f>
        <v>152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50</v>
      </c>
      <c r="E17" s="16">
        <f>'[1]05'!E19</f>
        <v>0</v>
      </c>
      <c r="F17" s="15">
        <f t="shared" si="6"/>
        <v>315</v>
      </c>
      <c r="G17" s="15">
        <f>'[1]05'!H19</f>
        <v>152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50</v>
      </c>
      <c r="E18" s="16">
        <f>'[1]05'!E20</f>
        <v>0</v>
      </c>
      <c r="F18" s="15">
        <f t="shared" si="6"/>
        <v>315</v>
      </c>
      <c r="G18" s="15">
        <f>'[1]05'!H20</f>
        <v>152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50</v>
      </c>
      <c r="E19" s="16">
        <f>'[1]05'!E21</f>
        <v>0</v>
      </c>
      <c r="F19" s="15">
        <f t="shared" si="6"/>
        <v>315</v>
      </c>
      <c r="G19" s="15">
        <f>'[1]05'!H21</f>
        <v>150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50</v>
      </c>
      <c r="E20" s="16">
        <f>'[1]05'!E22</f>
        <v>0</v>
      </c>
      <c r="F20" s="15">
        <f t="shared" si="6"/>
        <v>315</v>
      </c>
      <c r="G20" s="15">
        <f>'[1]05'!H22</f>
        <v>150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50</v>
      </c>
      <c r="E21" s="16">
        <f>'[1]05'!E23</f>
        <v>0</v>
      </c>
      <c r="F21" s="15">
        <f t="shared" si="6"/>
        <v>315</v>
      </c>
      <c r="G21" s="15">
        <f>'[1]05'!H23</f>
        <v>150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50</v>
      </c>
      <c r="E22" s="16">
        <f>'[1]05'!E24</f>
        <v>0</v>
      </c>
      <c r="F22" s="15">
        <f t="shared" si="6"/>
        <v>315</v>
      </c>
      <c r="G22" s="15">
        <f>'[1]05'!H24</f>
        <v>150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50</v>
      </c>
      <c r="E23" s="16">
        <f>'[1]05'!E25</f>
        <v>0</v>
      </c>
      <c r="F23" s="15">
        <f t="shared" si="6"/>
        <v>315</v>
      </c>
      <c r="G23" s="15">
        <f>'[1]05'!H25</f>
        <v>152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50</v>
      </c>
      <c r="E24" s="16">
        <f>'[1]05'!E26</f>
        <v>0</v>
      </c>
      <c r="F24" s="15">
        <f t="shared" si="6"/>
        <v>315</v>
      </c>
      <c r="G24" s="15">
        <f>'[1]05'!H26</f>
        <v>152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50</v>
      </c>
      <c r="E25" s="16">
        <f>'[1]05'!E27</f>
        <v>0</v>
      </c>
      <c r="F25" s="15">
        <f t="shared" si="6"/>
        <v>315</v>
      </c>
      <c r="G25" s="15">
        <f>'[1]05'!H27</f>
        <v>152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50</v>
      </c>
      <c r="E26" s="16">
        <f>'[1]05'!E28</f>
        <v>0</v>
      </c>
      <c r="F26" s="15">
        <f t="shared" si="6"/>
        <v>315</v>
      </c>
      <c r="G26" s="15">
        <f>'[1]05'!H28</f>
        <v>152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50</v>
      </c>
      <c r="E27" s="16">
        <f>'[1]05'!E29</f>
        <v>0</v>
      </c>
      <c r="F27" s="15">
        <f t="shared" si="6"/>
        <v>315</v>
      </c>
      <c r="G27" s="15">
        <f>'[1]05'!H29</f>
        <v>152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50</v>
      </c>
      <c r="E28" s="16">
        <f>'[1]05'!E30</f>
        <v>0</v>
      </c>
      <c r="F28" s="15">
        <f t="shared" si="6"/>
        <v>315</v>
      </c>
      <c r="G28" s="15">
        <f>'[1]05'!H30</f>
        <v>152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50</v>
      </c>
      <c r="E29" s="16">
        <f>'[1]05'!E31</f>
        <v>0</v>
      </c>
      <c r="F29" s="15">
        <f t="shared" si="6"/>
        <v>315</v>
      </c>
      <c r="G29" s="15">
        <f>'[1]05'!H31</f>
        <v>152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50</v>
      </c>
      <c r="E30" s="16">
        <f>'[1]05'!E32</f>
        <v>0</v>
      </c>
      <c r="F30" s="15">
        <f t="shared" si="6"/>
        <v>315</v>
      </c>
      <c r="G30" s="15">
        <f>'[1]05'!H32</f>
        <v>152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50</v>
      </c>
      <c r="E31" s="16">
        <f>'[1]05'!E33</f>
        <v>0</v>
      </c>
      <c r="F31" s="15">
        <f t="shared" si="6"/>
        <v>315</v>
      </c>
      <c r="G31" s="15">
        <f>'[1]05'!H33</f>
        <v>152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50</v>
      </c>
      <c r="E32" s="16">
        <f>'[1]05'!E34</f>
        <v>0</v>
      </c>
      <c r="F32" s="15">
        <f t="shared" si="6"/>
        <v>315</v>
      </c>
      <c r="G32" s="15">
        <f>'[1]05'!H34</f>
        <v>150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50</v>
      </c>
      <c r="E33" s="16">
        <f>'[1]05'!E35</f>
        <v>0</v>
      </c>
      <c r="F33" s="15">
        <f t="shared" si="6"/>
        <v>315</v>
      </c>
      <c r="G33" s="15">
        <f>'[1]05'!H35</f>
        <v>150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50</v>
      </c>
      <c r="E34" s="16">
        <f>'[1]05'!E36</f>
        <v>0</v>
      </c>
      <c r="F34" s="15">
        <f t="shared" si="6"/>
        <v>315</v>
      </c>
      <c r="G34" s="15">
        <f>'[1]05'!H36</f>
        <v>150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50</v>
      </c>
      <c r="E35" s="16">
        <f>'[1]05'!E37</f>
        <v>0</v>
      </c>
      <c r="F35" s="15">
        <f t="shared" si="6"/>
        <v>315</v>
      </c>
      <c r="G35" s="15">
        <f>'[1]05'!H37</f>
        <v>150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50</v>
      </c>
      <c r="E36" s="16">
        <f>'[1]05'!E38</f>
        <v>0</v>
      </c>
      <c r="F36" s="15">
        <f t="shared" si="6"/>
        <v>315</v>
      </c>
      <c r="G36" s="15">
        <f>'[1]05'!H38</f>
        <v>150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50</v>
      </c>
      <c r="E37" s="16">
        <f>'[1]05'!E39</f>
        <v>0</v>
      </c>
      <c r="F37" s="15">
        <f t="shared" si="6"/>
        <v>315</v>
      </c>
      <c r="G37" s="15">
        <f>'[1]05'!H39</f>
        <v>150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50</v>
      </c>
      <c r="E38" s="16">
        <f>'[1]05'!E40</f>
        <v>0</v>
      </c>
      <c r="F38" s="15">
        <f t="shared" si="6"/>
        <v>315</v>
      </c>
      <c r="G38" s="15">
        <f>'[1]05'!H40</f>
        <v>150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50</v>
      </c>
      <c r="E39" s="16">
        <f>'[1]05'!E41</f>
        <v>0</v>
      </c>
      <c r="F39" s="15">
        <f t="shared" si="6"/>
        <v>315</v>
      </c>
      <c r="G39" s="15">
        <f>'[1]05'!H41</f>
        <v>148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50</v>
      </c>
      <c r="E40" s="16">
        <f>'[1]05'!E42</f>
        <v>0</v>
      </c>
      <c r="F40" s="15">
        <f t="shared" si="6"/>
        <v>315</v>
      </c>
      <c r="G40" s="15">
        <f>'[1]05'!H42</f>
        <v>148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50</v>
      </c>
      <c r="E41" s="16">
        <f>'[1]05'!E43</f>
        <v>0</v>
      </c>
      <c r="F41" s="15">
        <f t="shared" si="6"/>
        <v>315</v>
      </c>
      <c r="G41" s="15">
        <f>'[1]05'!H43</f>
        <v>148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50</v>
      </c>
      <c r="E42" s="16">
        <f>'[1]05'!E44</f>
        <v>0</v>
      </c>
      <c r="F42" s="15">
        <f t="shared" si="6"/>
        <v>315</v>
      </c>
      <c r="G42" s="15">
        <f>'[1]05'!H44</f>
        <v>148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50</v>
      </c>
      <c r="E43" s="16">
        <f>'[1]05'!E45</f>
        <v>0</v>
      </c>
      <c r="F43" s="15">
        <f t="shared" si="6"/>
        <v>315</v>
      </c>
      <c r="G43" s="15">
        <f>'[1]05'!H45</f>
        <v>148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50</v>
      </c>
      <c r="E44" s="16">
        <f>'[1]05'!E46</f>
        <v>0</v>
      </c>
      <c r="F44" s="15">
        <f t="shared" si="6"/>
        <v>315</v>
      </c>
      <c r="G44" s="15">
        <f>'[1]05'!H46</f>
        <v>148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50</v>
      </c>
      <c r="E45" s="16">
        <f>'[1]05'!E47</f>
        <v>0</v>
      </c>
      <c r="F45" s="15">
        <f t="shared" si="6"/>
        <v>315</v>
      </c>
      <c r="G45" s="15">
        <f>'[1]05'!H47</f>
        <v>148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50</v>
      </c>
      <c r="E46" s="16">
        <f>'[1]05'!E48</f>
        <v>0</v>
      </c>
      <c r="F46" s="15">
        <f t="shared" si="6"/>
        <v>315</v>
      </c>
      <c r="G46" s="15">
        <f>'[1]05'!H48</f>
        <v>148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50</v>
      </c>
      <c r="E47" s="16">
        <f>'[1]05'!E49</f>
        <v>0</v>
      </c>
      <c r="F47" s="15">
        <f t="shared" si="6"/>
        <v>315</v>
      </c>
      <c r="G47" s="15">
        <f>'[1]05'!H49</f>
        <v>148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50</v>
      </c>
      <c r="E48" s="16">
        <f>'[1]05'!E50</f>
        <v>0</v>
      </c>
      <c r="F48" s="15">
        <f t="shared" si="6"/>
        <v>315</v>
      </c>
      <c r="G48" s="15">
        <f>'[1]05'!H50</f>
        <v>148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50</v>
      </c>
      <c r="E49" s="16">
        <f>'[1]05'!E51</f>
        <v>0</v>
      </c>
      <c r="F49" s="15">
        <f t="shared" si="6"/>
        <v>315</v>
      </c>
      <c r="G49" s="15">
        <f>'[1]05'!H51</f>
        <v>148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50</v>
      </c>
      <c r="E50" s="16">
        <f>'[1]05'!E52</f>
        <v>0</v>
      </c>
      <c r="F50" s="15">
        <f t="shared" si="6"/>
        <v>315</v>
      </c>
      <c r="G50" s="15">
        <f>'[1]05'!H52</f>
        <v>148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50</v>
      </c>
      <c r="E51" s="16">
        <f>'[1]05'!E53</f>
        <v>0</v>
      </c>
      <c r="F51" s="15">
        <f t="shared" si="6"/>
        <v>315</v>
      </c>
      <c r="G51" s="15">
        <f>'[1]05'!H53</f>
        <v>146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50</v>
      </c>
      <c r="E52" s="16">
        <f>'[1]05'!E54</f>
        <v>0</v>
      </c>
      <c r="F52" s="15">
        <f t="shared" si="6"/>
        <v>315</v>
      </c>
      <c r="G52" s="15">
        <f>'[1]05'!H54</f>
        <v>146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50</v>
      </c>
      <c r="E53" s="16">
        <f>'[1]05'!E55</f>
        <v>0</v>
      </c>
      <c r="F53" s="15">
        <f t="shared" si="6"/>
        <v>315</v>
      </c>
      <c r="G53" s="15">
        <f>'[1]05'!H55</f>
        <v>146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50</v>
      </c>
      <c r="E54" s="16">
        <f>'[1]05'!E56</f>
        <v>0</v>
      </c>
      <c r="F54" s="15">
        <f t="shared" si="6"/>
        <v>315</v>
      </c>
      <c r="G54" s="15">
        <f>'[1]05'!H56</f>
        <v>146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'[1]05'!B57</f>
        <v>245</v>
      </c>
      <c r="C55" s="16">
        <f>'[1]05'!C57</f>
        <v>20</v>
      </c>
      <c r="D55" s="16">
        <f>'[1]05'!D57</f>
        <v>50</v>
      </c>
      <c r="E55" s="16">
        <f>'[1]05'!E57</f>
        <v>40</v>
      </c>
      <c r="F55" s="15">
        <f t="shared" si="6"/>
        <v>355</v>
      </c>
      <c r="G55" s="15">
        <f>'[1]05'!H57</f>
        <v>146</v>
      </c>
      <c r="H55" s="16">
        <f>'[1]05'!I57</f>
        <v>20</v>
      </c>
      <c r="I55" s="16">
        <f>'[1]05'!J57</f>
        <v>0</v>
      </c>
      <c r="J55" s="16">
        <f>'[1]05'!K57</f>
        <v>0</v>
      </c>
      <c r="K55" s="15">
        <f t="shared" si="4"/>
        <v>166</v>
      </c>
      <c r="L55" s="18">
        <f>frq!C55</f>
        <v>1</v>
      </c>
      <c r="M55" s="16">
        <f t="shared" si="7"/>
        <v>146</v>
      </c>
      <c r="N55" s="16">
        <f t="shared" si="8"/>
        <v>20</v>
      </c>
      <c r="O55" s="16">
        <f t="shared" si="9"/>
        <v>0</v>
      </c>
      <c r="P55" s="16">
        <f t="shared" si="10"/>
        <v>0</v>
      </c>
      <c r="Q55" s="17">
        <f t="shared" si="5"/>
        <v>166</v>
      </c>
    </row>
    <row r="56" spans="1:17">
      <c r="A56" s="8" t="s">
        <v>98</v>
      </c>
      <c r="B56" s="15">
        <f>'[1]05'!B58</f>
        <v>225</v>
      </c>
      <c r="C56" s="16">
        <f>'[1]05'!C58</f>
        <v>40</v>
      </c>
      <c r="D56" s="16">
        <f>'[1]05'!D58</f>
        <v>50</v>
      </c>
      <c r="E56" s="16">
        <f>'[1]05'!E58</f>
        <v>40</v>
      </c>
      <c r="F56" s="15">
        <f t="shared" si="6"/>
        <v>355</v>
      </c>
      <c r="G56" s="15">
        <f>'[1]05'!H58</f>
        <v>146</v>
      </c>
      <c r="H56" s="16">
        <f>'[1]05'!I58</f>
        <v>40</v>
      </c>
      <c r="I56" s="16">
        <f>'[1]05'!J58</f>
        <v>0</v>
      </c>
      <c r="J56" s="16">
        <f>'[1]05'!K58</f>
        <v>0</v>
      </c>
      <c r="K56" s="15">
        <f t="shared" si="4"/>
        <v>186</v>
      </c>
      <c r="L56" s="18">
        <f>frq!C56</f>
        <v>1</v>
      </c>
      <c r="M56" s="16">
        <f t="shared" si="7"/>
        <v>146</v>
      </c>
      <c r="N56" s="16">
        <f t="shared" si="8"/>
        <v>40</v>
      </c>
      <c r="O56" s="16">
        <f t="shared" si="9"/>
        <v>0</v>
      </c>
      <c r="P56" s="16">
        <f t="shared" si="10"/>
        <v>0</v>
      </c>
      <c r="Q56" s="17">
        <f t="shared" si="5"/>
        <v>186</v>
      </c>
    </row>
    <row r="57" spans="1:17">
      <c r="A57" s="8" t="s">
        <v>99</v>
      </c>
      <c r="B57" s="15">
        <f>'[1]05'!B59</f>
        <v>225</v>
      </c>
      <c r="C57" s="16">
        <f>'[1]05'!C59</f>
        <v>40</v>
      </c>
      <c r="D57" s="16">
        <f>'[1]05'!D59</f>
        <v>50</v>
      </c>
      <c r="E57" s="16">
        <f>'[1]05'!E59</f>
        <v>40</v>
      </c>
      <c r="F57" s="15">
        <f t="shared" si="6"/>
        <v>355</v>
      </c>
      <c r="G57" s="15">
        <f>'[1]05'!H59</f>
        <v>146</v>
      </c>
      <c r="H57" s="16">
        <f>'[1]05'!I59</f>
        <v>40</v>
      </c>
      <c r="I57" s="16">
        <f>'[1]05'!J59</f>
        <v>0</v>
      </c>
      <c r="J57" s="16">
        <f>'[1]05'!K59</f>
        <v>0</v>
      </c>
      <c r="K57" s="15">
        <f t="shared" si="4"/>
        <v>186</v>
      </c>
      <c r="L57" s="18">
        <f>frq!C57</f>
        <v>1</v>
      </c>
      <c r="M57" s="16">
        <f t="shared" si="7"/>
        <v>146</v>
      </c>
      <c r="N57" s="16">
        <f t="shared" si="8"/>
        <v>40</v>
      </c>
      <c r="O57" s="16">
        <f t="shared" si="9"/>
        <v>0</v>
      </c>
      <c r="P57" s="16">
        <f t="shared" si="10"/>
        <v>0</v>
      </c>
      <c r="Q57" s="17">
        <f t="shared" si="5"/>
        <v>186</v>
      </c>
    </row>
    <row r="58" spans="1:17">
      <c r="A58" s="8" t="s">
        <v>100</v>
      </c>
      <c r="B58" s="15">
        <f>'[1]05'!B60</f>
        <v>225</v>
      </c>
      <c r="C58" s="16">
        <f>'[1]05'!C60</f>
        <v>40</v>
      </c>
      <c r="D58" s="16">
        <f>'[1]05'!D60</f>
        <v>50</v>
      </c>
      <c r="E58" s="16">
        <f>'[1]05'!E60</f>
        <v>40</v>
      </c>
      <c r="F58" s="15">
        <f t="shared" si="6"/>
        <v>355</v>
      </c>
      <c r="G58" s="15">
        <f>'[1]05'!H60</f>
        <v>146</v>
      </c>
      <c r="H58" s="16">
        <f>'[1]05'!I60</f>
        <v>40</v>
      </c>
      <c r="I58" s="16">
        <f>'[1]05'!J60</f>
        <v>0</v>
      </c>
      <c r="J58" s="16">
        <f>'[1]05'!K60</f>
        <v>0</v>
      </c>
      <c r="K58" s="15">
        <f t="shared" si="4"/>
        <v>186</v>
      </c>
      <c r="L58" s="18">
        <f>frq!C58</f>
        <v>1</v>
      </c>
      <c r="M58" s="16">
        <f t="shared" si="7"/>
        <v>146</v>
      </c>
      <c r="N58" s="16">
        <f t="shared" si="8"/>
        <v>40</v>
      </c>
      <c r="O58" s="16">
        <f t="shared" si="9"/>
        <v>0</v>
      </c>
      <c r="P58" s="16">
        <f t="shared" si="10"/>
        <v>0</v>
      </c>
      <c r="Q58" s="17">
        <f t="shared" si="5"/>
        <v>186</v>
      </c>
    </row>
    <row r="59" spans="1:17">
      <c r="A59" s="8" t="s">
        <v>101</v>
      </c>
      <c r="B59" s="15">
        <f>'[1]05'!B61</f>
        <v>205</v>
      </c>
      <c r="C59" s="16">
        <f>'[1]05'!C61</f>
        <v>60</v>
      </c>
      <c r="D59" s="16">
        <f>'[1]05'!D61</f>
        <v>50</v>
      </c>
      <c r="E59" s="16">
        <f>'[1]05'!E61</f>
        <v>40</v>
      </c>
      <c r="F59" s="15">
        <f t="shared" si="6"/>
        <v>355</v>
      </c>
      <c r="G59" s="15">
        <f>'[1]05'!H61</f>
        <v>146</v>
      </c>
      <c r="H59" s="16">
        <f>'[1]05'!I61</f>
        <v>60</v>
      </c>
      <c r="I59" s="16">
        <f>'[1]05'!J61</f>
        <v>0</v>
      </c>
      <c r="J59" s="16">
        <f>'[1]05'!K61</f>
        <v>0</v>
      </c>
      <c r="K59" s="15">
        <f t="shared" si="4"/>
        <v>206</v>
      </c>
      <c r="L59" s="18">
        <f>frq!C59</f>
        <v>1</v>
      </c>
      <c r="M59" s="16">
        <f t="shared" si="7"/>
        <v>146</v>
      </c>
      <c r="N59" s="16">
        <f t="shared" si="8"/>
        <v>60</v>
      </c>
      <c r="O59" s="16">
        <f t="shared" si="9"/>
        <v>0</v>
      </c>
      <c r="P59" s="16">
        <f t="shared" si="10"/>
        <v>0</v>
      </c>
      <c r="Q59" s="17">
        <f t="shared" si="5"/>
        <v>206</v>
      </c>
    </row>
    <row r="60" spans="1:17">
      <c r="A60" s="8" t="s">
        <v>102</v>
      </c>
      <c r="B60" s="15">
        <f>'[1]05'!B62</f>
        <v>205</v>
      </c>
      <c r="C60" s="16">
        <f>'[1]05'!C62</f>
        <v>60</v>
      </c>
      <c r="D60" s="16">
        <f>'[1]05'!D62</f>
        <v>50</v>
      </c>
      <c r="E60" s="16">
        <f>'[1]05'!E62</f>
        <v>40</v>
      </c>
      <c r="F60" s="15">
        <f t="shared" si="6"/>
        <v>355</v>
      </c>
      <c r="G60" s="15">
        <f>'[1]05'!H62</f>
        <v>146</v>
      </c>
      <c r="H60" s="16">
        <f>'[1]05'!I62</f>
        <v>60</v>
      </c>
      <c r="I60" s="16">
        <f>'[1]05'!J62</f>
        <v>0</v>
      </c>
      <c r="J60" s="16">
        <f>'[1]05'!K62</f>
        <v>0</v>
      </c>
      <c r="K60" s="15">
        <f t="shared" si="4"/>
        <v>206</v>
      </c>
      <c r="L60" s="18">
        <f>frq!C60</f>
        <v>1</v>
      </c>
      <c r="M60" s="16">
        <f t="shared" si="7"/>
        <v>146</v>
      </c>
      <c r="N60" s="16">
        <f t="shared" si="8"/>
        <v>60</v>
      </c>
      <c r="O60" s="16">
        <f t="shared" si="9"/>
        <v>0</v>
      </c>
      <c r="P60" s="16">
        <f t="shared" si="10"/>
        <v>0</v>
      </c>
      <c r="Q60" s="17">
        <f t="shared" si="5"/>
        <v>206</v>
      </c>
    </row>
    <row r="61" spans="1:17">
      <c r="A61" s="8" t="s">
        <v>103</v>
      </c>
      <c r="B61" s="15">
        <f>'[1]05'!B63</f>
        <v>185</v>
      </c>
      <c r="C61" s="16">
        <f>'[1]05'!C63</f>
        <v>80</v>
      </c>
      <c r="D61" s="16">
        <f>'[1]05'!D63</f>
        <v>50</v>
      </c>
      <c r="E61" s="16">
        <f>'[1]05'!E63</f>
        <v>40</v>
      </c>
      <c r="F61" s="15">
        <f t="shared" si="6"/>
        <v>355</v>
      </c>
      <c r="G61" s="15">
        <f>'[1]05'!H63</f>
        <v>146</v>
      </c>
      <c r="H61" s="16">
        <f>'[1]05'!I63</f>
        <v>80</v>
      </c>
      <c r="I61" s="16">
        <f>'[1]05'!J63</f>
        <v>0</v>
      </c>
      <c r="J61" s="16">
        <f>'[1]05'!K63</f>
        <v>0</v>
      </c>
      <c r="K61" s="15">
        <f t="shared" si="4"/>
        <v>226</v>
      </c>
      <c r="L61" s="18">
        <f>frq!C61</f>
        <v>1</v>
      </c>
      <c r="M61" s="16">
        <f t="shared" si="7"/>
        <v>146</v>
      </c>
      <c r="N61" s="16">
        <f t="shared" si="8"/>
        <v>80</v>
      </c>
      <c r="O61" s="16">
        <f t="shared" si="9"/>
        <v>0</v>
      </c>
      <c r="P61" s="16">
        <f t="shared" si="10"/>
        <v>0</v>
      </c>
      <c r="Q61" s="17">
        <f t="shared" si="5"/>
        <v>226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50</v>
      </c>
      <c r="E62" s="16">
        <f>'[1]05'!E64</f>
        <v>40</v>
      </c>
      <c r="F62" s="15">
        <f t="shared" si="6"/>
        <v>355</v>
      </c>
      <c r="G62" s="15">
        <f>'[1]05'!H64</f>
        <v>220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220</v>
      </c>
      <c r="L62" s="18">
        <f>frq!C62</f>
        <v>1</v>
      </c>
      <c r="M62" s="16">
        <f t="shared" si="7"/>
        <v>220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220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50</v>
      </c>
      <c r="E63" s="16">
        <f>'[1]05'!E65</f>
        <v>40</v>
      </c>
      <c r="F63" s="15">
        <f t="shared" si="6"/>
        <v>355</v>
      </c>
      <c r="G63" s="15">
        <f>'[1]05'!H65</f>
        <v>265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50</v>
      </c>
      <c r="E64" s="16">
        <f>'[1]05'!E66</f>
        <v>40</v>
      </c>
      <c r="F64" s="15">
        <f t="shared" si="6"/>
        <v>355</v>
      </c>
      <c r="G64" s="15">
        <f>'[1]05'!H66</f>
        <v>170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170</v>
      </c>
      <c r="L64" s="18">
        <f>frq!C64</f>
        <v>1</v>
      </c>
      <c r="M64" s="16">
        <f t="shared" si="7"/>
        <v>170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170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50</v>
      </c>
      <c r="E65" s="16">
        <f>'[1]05'!E67</f>
        <v>40</v>
      </c>
      <c r="F65" s="15">
        <f t="shared" si="6"/>
        <v>355</v>
      </c>
      <c r="G65" s="15">
        <f>'[1]05'!H67</f>
        <v>146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50</v>
      </c>
      <c r="E66" s="16">
        <f>'[1]05'!E68</f>
        <v>40</v>
      </c>
      <c r="F66" s="15">
        <f t="shared" si="6"/>
        <v>355</v>
      </c>
      <c r="G66" s="15">
        <f>'[1]05'!H68</f>
        <v>146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50</v>
      </c>
      <c r="E67" s="16">
        <f>'[1]05'!E69</f>
        <v>40</v>
      </c>
      <c r="F67" s="15">
        <f t="shared" si="6"/>
        <v>355</v>
      </c>
      <c r="G67" s="15">
        <f>'[1]05'!H69</f>
        <v>146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50</v>
      </c>
      <c r="E68" s="16">
        <f>'[1]05'!E70</f>
        <v>40</v>
      </c>
      <c r="F68" s="15">
        <f t="shared" si="6"/>
        <v>355</v>
      </c>
      <c r="G68" s="15">
        <f>'[1]05'!H70</f>
        <v>146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50</v>
      </c>
      <c r="E69" s="16">
        <f>'[1]05'!E71</f>
        <v>40</v>
      </c>
      <c r="F69" s="15">
        <f t="shared" ref="F69:F98" si="17">SUM(B69:E69)</f>
        <v>355</v>
      </c>
      <c r="G69" s="15">
        <f>'[1]05'!H71</f>
        <v>146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50</v>
      </c>
      <c r="E70" s="16">
        <f>'[1]05'!E72</f>
        <v>40</v>
      </c>
      <c r="F70" s="15">
        <f t="shared" si="17"/>
        <v>355</v>
      </c>
      <c r="G70" s="15">
        <f>'[1]05'!H72</f>
        <v>146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50</v>
      </c>
      <c r="E71" s="16">
        <f>'[1]05'!E73</f>
        <v>40</v>
      </c>
      <c r="F71" s="15">
        <f t="shared" si="17"/>
        <v>355</v>
      </c>
      <c r="G71" s="15">
        <f>'[1]05'!H73</f>
        <v>146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50</v>
      </c>
      <c r="E72" s="16">
        <f>'[1]05'!E74</f>
        <v>40</v>
      </c>
      <c r="F72" s="15">
        <f t="shared" si="17"/>
        <v>355</v>
      </c>
      <c r="G72" s="15">
        <f>'[1]05'!H74</f>
        <v>146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50</v>
      </c>
      <c r="E73" s="16">
        <f>'[1]05'!E75</f>
        <v>40</v>
      </c>
      <c r="F73" s="15">
        <f t="shared" si="17"/>
        <v>355</v>
      </c>
      <c r="G73" s="15">
        <f>'[1]05'!H75</f>
        <v>146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50</v>
      </c>
      <c r="E74" s="16">
        <f>'[1]05'!E76</f>
        <v>40</v>
      </c>
      <c r="F74" s="15">
        <f t="shared" si="17"/>
        <v>355</v>
      </c>
      <c r="G74" s="15">
        <f>'[1]05'!H76</f>
        <v>146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50</v>
      </c>
      <c r="E75" s="16">
        <f>'[1]05'!E77</f>
        <v>0</v>
      </c>
      <c r="F75" s="15">
        <f t="shared" si="17"/>
        <v>315</v>
      </c>
      <c r="G75" s="15">
        <f>'[1]05'!H77</f>
        <v>146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50</v>
      </c>
      <c r="E76" s="16">
        <f>'[1]05'!E78</f>
        <v>0</v>
      </c>
      <c r="F76" s="15">
        <f t="shared" si="17"/>
        <v>315</v>
      </c>
      <c r="G76" s="15">
        <f>'[1]05'!H78</f>
        <v>146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50</v>
      </c>
      <c r="E77" s="16">
        <f>'[1]05'!E79</f>
        <v>0</v>
      </c>
      <c r="F77" s="15">
        <f t="shared" si="17"/>
        <v>315</v>
      </c>
      <c r="G77" s="15">
        <f>'[1]05'!H79</f>
        <v>146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50</v>
      </c>
      <c r="E78" s="16">
        <f>'[1]05'!E80</f>
        <v>0</v>
      </c>
      <c r="F78" s="15">
        <f t="shared" si="17"/>
        <v>315</v>
      </c>
      <c r="G78" s="15">
        <f>'[1]05'!H80</f>
        <v>146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50</v>
      </c>
      <c r="E79" s="16">
        <f>'[1]05'!E81</f>
        <v>0</v>
      </c>
      <c r="F79" s="15">
        <f t="shared" si="17"/>
        <v>315</v>
      </c>
      <c r="G79" s="15">
        <f>'[1]05'!H81</f>
        <v>146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50</v>
      </c>
      <c r="E80" s="16">
        <f>'[1]05'!E82</f>
        <v>0</v>
      </c>
      <c r="F80" s="15">
        <f t="shared" si="17"/>
        <v>315</v>
      </c>
      <c r="G80" s="15">
        <f>'[1]05'!H82</f>
        <v>146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50</v>
      </c>
      <c r="E81" s="16">
        <f>'[1]05'!E83</f>
        <v>0</v>
      </c>
      <c r="F81" s="15">
        <f t="shared" si="17"/>
        <v>315</v>
      </c>
      <c r="G81" s="15">
        <f>'[1]05'!H83</f>
        <v>146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50</v>
      </c>
      <c r="E82" s="16">
        <f>'[1]05'!E84</f>
        <v>0</v>
      </c>
      <c r="F82" s="15">
        <f t="shared" si="17"/>
        <v>315</v>
      </c>
      <c r="G82" s="15">
        <f>'[1]05'!H84</f>
        <v>146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50</v>
      </c>
      <c r="E83" s="16">
        <f>'[1]05'!E85</f>
        <v>0</v>
      </c>
      <c r="F83" s="15">
        <f t="shared" si="17"/>
        <v>315</v>
      </c>
      <c r="G83" s="15">
        <f>'[1]05'!H85</f>
        <v>146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50</v>
      </c>
      <c r="E84" s="16">
        <f>'[1]05'!E86</f>
        <v>0</v>
      </c>
      <c r="F84" s="15">
        <f t="shared" si="17"/>
        <v>315</v>
      </c>
      <c r="G84" s="15">
        <f>'[1]05'!H86</f>
        <v>146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50</v>
      </c>
      <c r="E85" s="16">
        <f>'[1]05'!E87</f>
        <v>0</v>
      </c>
      <c r="F85" s="15">
        <f t="shared" si="17"/>
        <v>315</v>
      </c>
      <c r="G85" s="15">
        <f>'[1]05'!H87</f>
        <v>146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50</v>
      </c>
      <c r="E86" s="16">
        <f>'[1]05'!E88</f>
        <v>0</v>
      </c>
      <c r="F86" s="15">
        <f t="shared" si="17"/>
        <v>315</v>
      </c>
      <c r="G86" s="15">
        <f>'[1]05'!H88</f>
        <v>146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50</v>
      </c>
      <c r="E87" s="16">
        <f>'[1]05'!E89</f>
        <v>0</v>
      </c>
      <c r="F87" s="15">
        <f t="shared" si="17"/>
        <v>315</v>
      </c>
      <c r="G87" s="15">
        <f>'[1]05'!H89</f>
        <v>146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50</v>
      </c>
      <c r="E88" s="16">
        <f>'[1]05'!E90</f>
        <v>0</v>
      </c>
      <c r="F88" s="15">
        <f t="shared" si="17"/>
        <v>315</v>
      </c>
      <c r="G88" s="15">
        <f>'[1]05'!H90</f>
        <v>146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50</v>
      </c>
      <c r="E89" s="16">
        <f>'[1]05'!E91</f>
        <v>0</v>
      </c>
      <c r="F89" s="15">
        <f t="shared" si="17"/>
        <v>315</v>
      </c>
      <c r="G89" s="15">
        <f>'[1]05'!H91</f>
        <v>146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50</v>
      </c>
      <c r="E90" s="16">
        <f>'[1]05'!E92</f>
        <v>0</v>
      </c>
      <c r="F90" s="15">
        <f t="shared" si="17"/>
        <v>315</v>
      </c>
      <c r="G90" s="15">
        <f>'[1]05'!H92</f>
        <v>146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50</v>
      </c>
      <c r="E91" s="16">
        <f>'[1]05'!E93</f>
        <v>0</v>
      </c>
      <c r="F91" s="15">
        <f t="shared" si="17"/>
        <v>315</v>
      </c>
      <c r="G91" s="15">
        <f>'[1]05'!H93</f>
        <v>146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50</v>
      </c>
      <c r="E92" s="16">
        <f>'[1]05'!E94</f>
        <v>0</v>
      </c>
      <c r="F92" s="15">
        <f t="shared" si="17"/>
        <v>315</v>
      </c>
      <c r="G92" s="15">
        <f>'[1]05'!H94</f>
        <v>146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50</v>
      </c>
      <c r="E93" s="16">
        <f>'[1]05'!E95</f>
        <v>0</v>
      </c>
      <c r="F93" s="15">
        <f t="shared" si="17"/>
        <v>315</v>
      </c>
      <c r="G93" s="15">
        <f>'[1]05'!H95</f>
        <v>146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50</v>
      </c>
      <c r="E94" s="16">
        <f>'[1]05'!E96</f>
        <v>0</v>
      </c>
      <c r="F94" s="15">
        <f t="shared" si="17"/>
        <v>315</v>
      </c>
      <c r="G94" s="15">
        <f>'[1]05'!H96</f>
        <v>146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50</v>
      </c>
      <c r="E95" s="16">
        <f>'[1]05'!E97</f>
        <v>0</v>
      </c>
      <c r="F95" s="15">
        <f t="shared" si="17"/>
        <v>315</v>
      </c>
      <c r="G95" s="15">
        <f>'[1]05'!H97</f>
        <v>146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50</v>
      </c>
      <c r="E96" s="16">
        <f>'[1]05'!E98</f>
        <v>0</v>
      </c>
      <c r="F96" s="15">
        <f t="shared" si="17"/>
        <v>315</v>
      </c>
      <c r="G96" s="15">
        <f>'[1]05'!H98</f>
        <v>146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50</v>
      </c>
      <c r="E97" s="16">
        <f>'[1]05'!E99</f>
        <v>0</v>
      </c>
      <c r="F97" s="15">
        <f t="shared" si="17"/>
        <v>315</v>
      </c>
      <c r="G97" s="15">
        <f>'[1]05'!H99</f>
        <v>146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50</v>
      </c>
      <c r="E98" s="16">
        <f>'[1]05'!E100</f>
        <v>0</v>
      </c>
      <c r="F98" s="15">
        <f t="shared" si="17"/>
        <v>315</v>
      </c>
      <c r="G98" s="15">
        <f>'[1]05'!H100</f>
        <v>146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6.2750000000000004</v>
      </c>
      <c r="C99" s="15">
        <f t="shared" si="18"/>
        <v>8.5000000000000006E-2</v>
      </c>
      <c r="D99" s="15">
        <f t="shared" si="18"/>
        <v>1.2</v>
      </c>
      <c r="E99" s="15">
        <f t="shared" si="18"/>
        <v>0.2</v>
      </c>
      <c r="F99" s="15">
        <f t="shared" si="18"/>
        <v>7.76</v>
      </c>
      <c r="G99" s="15">
        <f t="shared" si="18"/>
        <v>3.6067499999999999</v>
      </c>
      <c r="H99" s="15">
        <f t="shared" si="18"/>
        <v>8.5000000000000006E-2</v>
      </c>
      <c r="I99" s="15">
        <f t="shared" si="18"/>
        <v>0</v>
      </c>
      <c r="J99" s="15">
        <f t="shared" si="18"/>
        <v>0</v>
      </c>
      <c r="K99" s="15">
        <f t="shared" si="18"/>
        <v>3.6917499999999999</v>
      </c>
      <c r="L99" s="15">
        <f t="shared" si="18"/>
        <v>2.4E-2</v>
      </c>
      <c r="M99" s="15">
        <f t="shared" si="18"/>
        <v>3.6067499999999999</v>
      </c>
      <c r="N99" s="15">
        <f t="shared" si="18"/>
        <v>8.5000000000000006E-2</v>
      </c>
      <c r="O99" s="15">
        <f t="shared" si="18"/>
        <v>0</v>
      </c>
      <c r="P99" s="15">
        <f t="shared" si="18"/>
        <v>0</v>
      </c>
      <c r="Q99" s="15">
        <f t="shared" si="18"/>
        <v>3.6917499999999999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'[2]05'!B5</f>
        <v>84</v>
      </c>
      <c r="C3" s="176">
        <f>'[2]05'!C5</f>
        <v>0</v>
      </c>
      <c r="D3" s="176">
        <f>'[2]05'!D5</f>
        <v>0</v>
      </c>
      <c r="E3" s="176">
        <f>'[2]05'!E5</f>
        <v>0</v>
      </c>
      <c r="F3" s="15">
        <f>SUM(B3:E3)</f>
        <v>84</v>
      </c>
      <c r="G3" s="175">
        <f>'[2]05'!H5</f>
        <v>36</v>
      </c>
      <c r="H3" s="176">
        <f>'[2]05'!I5</f>
        <v>0</v>
      </c>
      <c r="I3" s="176">
        <f>'[2]05'!J5</f>
        <v>0</v>
      </c>
      <c r="J3" s="176">
        <f>'[2]05'!K5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75">
        <f>'[2]05'!B6</f>
        <v>84</v>
      </c>
      <c r="C4" s="176">
        <f>'[2]05'!C6</f>
        <v>0</v>
      </c>
      <c r="D4" s="176">
        <f>'[2]05'!D6</f>
        <v>0</v>
      </c>
      <c r="E4" s="176">
        <f>'[2]05'!E6</f>
        <v>0</v>
      </c>
      <c r="F4" s="15">
        <f>SUM(B4:E4)</f>
        <v>84</v>
      </c>
      <c r="G4" s="175">
        <f>'[2]05'!H6</f>
        <v>36</v>
      </c>
      <c r="H4" s="176">
        <f>'[2]05'!I6</f>
        <v>0</v>
      </c>
      <c r="I4" s="176">
        <f>'[2]05'!J6</f>
        <v>0</v>
      </c>
      <c r="J4" s="176">
        <f>'[2]05'!K6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'[2]05'!B7</f>
        <v>84</v>
      </c>
      <c r="C5" s="176">
        <f>'[2]05'!C7</f>
        <v>0</v>
      </c>
      <c r="D5" s="176">
        <f>'[2]05'!D7</f>
        <v>0</v>
      </c>
      <c r="E5" s="176">
        <f>'[2]05'!E7</f>
        <v>0</v>
      </c>
      <c r="F5" s="15">
        <f t="shared" ref="F5:F68" si="6">SUM(B5:E5)</f>
        <v>84</v>
      </c>
      <c r="G5" s="175">
        <f>'[2]05'!H7</f>
        <v>36</v>
      </c>
      <c r="H5" s="176">
        <f>'[2]05'!I7</f>
        <v>0</v>
      </c>
      <c r="I5" s="176">
        <f>'[2]05'!J7</f>
        <v>0</v>
      </c>
      <c r="J5" s="176">
        <f>'[2]05'!K7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'[2]05'!B8</f>
        <v>84</v>
      </c>
      <c r="C6" s="176">
        <f>'[2]05'!C8</f>
        <v>0</v>
      </c>
      <c r="D6" s="176">
        <f>'[2]05'!D8</f>
        <v>0</v>
      </c>
      <c r="E6" s="176">
        <f>'[2]05'!E8</f>
        <v>0</v>
      </c>
      <c r="F6" s="15">
        <f t="shared" si="6"/>
        <v>84</v>
      </c>
      <c r="G6" s="175">
        <f>'[2]05'!H8</f>
        <v>36</v>
      </c>
      <c r="H6" s="176">
        <f>'[2]05'!I8</f>
        <v>0</v>
      </c>
      <c r="I6" s="176">
        <f>'[2]05'!J8</f>
        <v>0</v>
      </c>
      <c r="J6" s="176">
        <f>'[2]05'!K8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'[2]05'!B9</f>
        <v>84</v>
      </c>
      <c r="C7" s="176">
        <f>'[2]05'!C9</f>
        <v>0</v>
      </c>
      <c r="D7" s="176">
        <f>'[2]05'!D9</f>
        <v>0</v>
      </c>
      <c r="E7" s="176">
        <f>'[2]05'!E9</f>
        <v>0</v>
      </c>
      <c r="F7" s="15">
        <f t="shared" si="6"/>
        <v>84</v>
      </c>
      <c r="G7" s="175">
        <f>'[2]05'!H9</f>
        <v>35</v>
      </c>
      <c r="H7" s="176">
        <f>'[2]05'!I9</f>
        <v>0</v>
      </c>
      <c r="I7" s="176">
        <f>'[2]05'!J9</f>
        <v>0</v>
      </c>
      <c r="J7" s="176">
        <f>'[2]05'!K9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75">
        <f>'[2]05'!B10</f>
        <v>84</v>
      </c>
      <c r="C8" s="176">
        <f>'[2]05'!C10</f>
        <v>0</v>
      </c>
      <c r="D8" s="176">
        <f>'[2]05'!D10</f>
        <v>0</v>
      </c>
      <c r="E8" s="176">
        <f>'[2]05'!E10</f>
        <v>0</v>
      </c>
      <c r="F8" s="15">
        <f t="shared" si="6"/>
        <v>84</v>
      </c>
      <c r="G8" s="175">
        <f>'[2]05'!H10</f>
        <v>35</v>
      </c>
      <c r="H8" s="176">
        <f>'[2]05'!I10</f>
        <v>0</v>
      </c>
      <c r="I8" s="176">
        <f>'[2]05'!J10</f>
        <v>0</v>
      </c>
      <c r="J8" s="176">
        <f>'[2]05'!K10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75">
        <f>'[2]05'!B11</f>
        <v>84</v>
      </c>
      <c r="C9" s="176">
        <f>'[2]05'!C11</f>
        <v>0</v>
      </c>
      <c r="D9" s="176">
        <f>'[2]05'!D11</f>
        <v>0</v>
      </c>
      <c r="E9" s="176">
        <f>'[2]05'!E11</f>
        <v>0</v>
      </c>
      <c r="F9" s="15">
        <f t="shared" si="6"/>
        <v>84</v>
      </c>
      <c r="G9" s="175">
        <f>'[2]05'!H11</f>
        <v>35</v>
      </c>
      <c r="H9" s="176">
        <f>'[2]05'!I11</f>
        <v>0</v>
      </c>
      <c r="I9" s="176">
        <f>'[2]05'!J11</f>
        <v>0</v>
      </c>
      <c r="J9" s="176">
        <f>'[2]05'!K11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75">
        <f>'[2]05'!B12</f>
        <v>84</v>
      </c>
      <c r="C10" s="176">
        <f>'[2]05'!C12</f>
        <v>0</v>
      </c>
      <c r="D10" s="176">
        <f>'[2]05'!D12</f>
        <v>0</v>
      </c>
      <c r="E10" s="176">
        <f>'[2]05'!E12</f>
        <v>0</v>
      </c>
      <c r="F10" s="15">
        <f t="shared" si="6"/>
        <v>84</v>
      </c>
      <c r="G10" s="175">
        <f>'[2]05'!H12</f>
        <v>35</v>
      </c>
      <c r="H10" s="176">
        <f>'[2]05'!I12</f>
        <v>0</v>
      </c>
      <c r="I10" s="176">
        <f>'[2]05'!J12</f>
        <v>0</v>
      </c>
      <c r="J10" s="176">
        <f>'[2]05'!K12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75">
        <f>'[2]05'!B13</f>
        <v>84</v>
      </c>
      <c r="C11" s="176">
        <f>'[2]05'!C13</f>
        <v>0</v>
      </c>
      <c r="D11" s="176">
        <f>'[2]05'!D13</f>
        <v>0</v>
      </c>
      <c r="E11" s="176">
        <f>'[2]05'!E13</f>
        <v>0</v>
      </c>
      <c r="F11" s="15">
        <f t="shared" si="6"/>
        <v>84</v>
      </c>
      <c r="G11" s="175">
        <f>'[2]05'!H13</f>
        <v>35</v>
      </c>
      <c r="H11" s="176">
        <f>'[2]05'!I13</f>
        <v>0</v>
      </c>
      <c r="I11" s="176">
        <f>'[2]05'!J13</f>
        <v>0</v>
      </c>
      <c r="J11" s="176">
        <f>'[2]05'!K13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75">
        <f>'[2]05'!B14</f>
        <v>84</v>
      </c>
      <c r="C12" s="176">
        <f>'[2]05'!C14</f>
        <v>0</v>
      </c>
      <c r="D12" s="176">
        <f>'[2]05'!D14</f>
        <v>0</v>
      </c>
      <c r="E12" s="176">
        <f>'[2]05'!E14</f>
        <v>0</v>
      </c>
      <c r="F12" s="15">
        <f t="shared" si="6"/>
        <v>84</v>
      </c>
      <c r="G12" s="175">
        <f>'[2]05'!H14</f>
        <v>35</v>
      </c>
      <c r="H12" s="176">
        <f>'[2]05'!I14</f>
        <v>0</v>
      </c>
      <c r="I12" s="176">
        <f>'[2]05'!J14</f>
        <v>0</v>
      </c>
      <c r="J12" s="176">
        <f>'[2]05'!K14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75">
        <f>'[2]05'!B15</f>
        <v>84</v>
      </c>
      <c r="C13" s="176">
        <f>'[2]05'!C15</f>
        <v>0</v>
      </c>
      <c r="D13" s="176">
        <f>'[2]05'!D15</f>
        <v>0</v>
      </c>
      <c r="E13" s="176">
        <f>'[2]05'!E15</f>
        <v>0</v>
      </c>
      <c r="F13" s="15">
        <f t="shared" si="6"/>
        <v>84</v>
      </c>
      <c r="G13" s="175">
        <f>'[2]05'!H15</f>
        <v>35</v>
      </c>
      <c r="H13" s="176">
        <f>'[2]05'!I15</f>
        <v>0</v>
      </c>
      <c r="I13" s="176">
        <f>'[2]05'!J15</f>
        <v>0</v>
      </c>
      <c r="J13" s="176">
        <f>'[2]05'!K15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75">
        <f>'[2]05'!B16</f>
        <v>84</v>
      </c>
      <c r="C14" s="176">
        <f>'[2]05'!C16</f>
        <v>0</v>
      </c>
      <c r="D14" s="176">
        <f>'[2]05'!D16</f>
        <v>0</v>
      </c>
      <c r="E14" s="176">
        <f>'[2]05'!E16</f>
        <v>0</v>
      </c>
      <c r="F14" s="15">
        <f t="shared" si="6"/>
        <v>84</v>
      </c>
      <c r="G14" s="175">
        <f>'[2]05'!H16</f>
        <v>35</v>
      </c>
      <c r="H14" s="176">
        <f>'[2]05'!I16</f>
        <v>0</v>
      </c>
      <c r="I14" s="176">
        <f>'[2]05'!J16</f>
        <v>0</v>
      </c>
      <c r="J14" s="176">
        <f>'[2]05'!K16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75">
        <f>'[2]05'!B17</f>
        <v>84</v>
      </c>
      <c r="C15" s="176">
        <f>'[2]05'!C17</f>
        <v>0</v>
      </c>
      <c r="D15" s="176">
        <f>'[2]05'!D17</f>
        <v>0</v>
      </c>
      <c r="E15" s="176">
        <f>'[2]05'!E17</f>
        <v>0</v>
      </c>
      <c r="F15" s="15">
        <f t="shared" si="6"/>
        <v>84</v>
      </c>
      <c r="G15" s="175">
        <f>'[2]05'!H17</f>
        <v>35</v>
      </c>
      <c r="H15" s="176">
        <f>'[2]05'!I17</f>
        <v>0</v>
      </c>
      <c r="I15" s="176">
        <f>'[2]05'!J17</f>
        <v>0</v>
      </c>
      <c r="J15" s="176">
        <f>'[2]05'!K17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75">
        <f>'[2]05'!B18</f>
        <v>84</v>
      </c>
      <c r="C16" s="176">
        <f>'[2]05'!C18</f>
        <v>0</v>
      </c>
      <c r="D16" s="176">
        <f>'[2]05'!D18</f>
        <v>0</v>
      </c>
      <c r="E16" s="176">
        <f>'[2]05'!E18</f>
        <v>0</v>
      </c>
      <c r="F16" s="15">
        <f t="shared" si="6"/>
        <v>84</v>
      </c>
      <c r="G16" s="175">
        <f>'[2]05'!H18</f>
        <v>35</v>
      </c>
      <c r="H16" s="176">
        <f>'[2]05'!I18</f>
        <v>0</v>
      </c>
      <c r="I16" s="176">
        <f>'[2]05'!J18</f>
        <v>0</v>
      </c>
      <c r="J16" s="176">
        <f>'[2]05'!K18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75">
        <f>'[2]05'!B19</f>
        <v>84</v>
      </c>
      <c r="C17" s="176">
        <f>'[2]05'!C19</f>
        <v>0</v>
      </c>
      <c r="D17" s="176">
        <f>'[2]05'!D19</f>
        <v>0</v>
      </c>
      <c r="E17" s="176">
        <f>'[2]05'!E19</f>
        <v>0</v>
      </c>
      <c r="F17" s="15">
        <f t="shared" si="6"/>
        <v>84</v>
      </c>
      <c r="G17" s="175">
        <f>'[2]05'!H19</f>
        <v>35</v>
      </c>
      <c r="H17" s="176">
        <f>'[2]05'!I19</f>
        <v>0</v>
      </c>
      <c r="I17" s="176">
        <f>'[2]05'!J19</f>
        <v>0</v>
      </c>
      <c r="J17" s="176">
        <f>'[2]05'!K19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75">
        <f>'[2]05'!B20</f>
        <v>84</v>
      </c>
      <c r="C18" s="176">
        <f>'[2]05'!C20</f>
        <v>0</v>
      </c>
      <c r="D18" s="176">
        <f>'[2]05'!D20</f>
        <v>0</v>
      </c>
      <c r="E18" s="176">
        <f>'[2]05'!E20</f>
        <v>0</v>
      </c>
      <c r="F18" s="15">
        <f t="shared" si="6"/>
        <v>84</v>
      </c>
      <c r="G18" s="175">
        <f>'[2]05'!H20</f>
        <v>35</v>
      </c>
      <c r="H18" s="176">
        <f>'[2]05'!I20</f>
        <v>0</v>
      </c>
      <c r="I18" s="176">
        <f>'[2]05'!J20</f>
        <v>0</v>
      </c>
      <c r="J18" s="176">
        <f>'[2]05'!K20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5">
        <f>'[2]05'!B21</f>
        <v>84</v>
      </c>
      <c r="C19" s="176">
        <f>'[2]05'!C21</f>
        <v>0</v>
      </c>
      <c r="D19" s="176">
        <f>'[2]05'!D21</f>
        <v>0</v>
      </c>
      <c r="E19" s="176">
        <f>'[2]05'!E21</f>
        <v>0</v>
      </c>
      <c r="F19" s="15">
        <f t="shared" si="6"/>
        <v>84</v>
      </c>
      <c r="G19" s="175">
        <f>'[2]05'!H21</f>
        <v>36</v>
      </c>
      <c r="H19" s="176">
        <f>'[2]05'!I21</f>
        <v>0</v>
      </c>
      <c r="I19" s="176">
        <f>'[2]05'!J21</f>
        <v>0</v>
      </c>
      <c r="J19" s="176">
        <f>'[2]05'!K21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75">
        <f>'[2]05'!B22</f>
        <v>84</v>
      </c>
      <c r="C20" s="176">
        <f>'[2]05'!C22</f>
        <v>0</v>
      </c>
      <c r="D20" s="176">
        <f>'[2]05'!D22</f>
        <v>0</v>
      </c>
      <c r="E20" s="176">
        <f>'[2]05'!E22</f>
        <v>0</v>
      </c>
      <c r="F20" s="15">
        <f t="shared" si="6"/>
        <v>84</v>
      </c>
      <c r="G20" s="175">
        <f>'[2]05'!H22</f>
        <v>36</v>
      </c>
      <c r="H20" s="176">
        <f>'[2]05'!I22</f>
        <v>0</v>
      </c>
      <c r="I20" s="176">
        <f>'[2]05'!J22</f>
        <v>0</v>
      </c>
      <c r="J20" s="176">
        <f>'[2]05'!K22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75">
        <f>'[2]05'!B23</f>
        <v>84</v>
      </c>
      <c r="C21" s="176">
        <f>'[2]05'!C23</f>
        <v>0</v>
      </c>
      <c r="D21" s="176">
        <f>'[2]05'!D23</f>
        <v>0</v>
      </c>
      <c r="E21" s="176">
        <f>'[2]05'!E23</f>
        <v>0</v>
      </c>
      <c r="F21" s="15">
        <f t="shared" si="6"/>
        <v>84</v>
      </c>
      <c r="G21" s="175">
        <f>'[2]05'!H23</f>
        <v>36</v>
      </c>
      <c r="H21" s="176">
        <f>'[2]05'!I23</f>
        <v>0</v>
      </c>
      <c r="I21" s="176">
        <f>'[2]05'!J23</f>
        <v>0</v>
      </c>
      <c r="J21" s="176">
        <f>'[2]05'!K23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5">
        <f>'[2]05'!B24</f>
        <v>84</v>
      </c>
      <c r="C22" s="176">
        <f>'[2]05'!C24</f>
        <v>0</v>
      </c>
      <c r="D22" s="176">
        <f>'[2]05'!D24</f>
        <v>0</v>
      </c>
      <c r="E22" s="176">
        <f>'[2]05'!E24</f>
        <v>0</v>
      </c>
      <c r="F22" s="15">
        <f t="shared" si="6"/>
        <v>84</v>
      </c>
      <c r="G22" s="175">
        <f>'[2]05'!H24</f>
        <v>36</v>
      </c>
      <c r="H22" s="176">
        <f>'[2]05'!I24</f>
        <v>0</v>
      </c>
      <c r="I22" s="176">
        <f>'[2]05'!J24</f>
        <v>0</v>
      </c>
      <c r="J22" s="176">
        <f>'[2]05'!K24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5">
        <f>'[2]05'!B25</f>
        <v>84</v>
      </c>
      <c r="C23" s="176">
        <f>'[2]05'!C25</f>
        <v>0</v>
      </c>
      <c r="D23" s="176">
        <f>'[2]05'!D25</f>
        <v>0</v>
      </c>
      <c r="E23" s="176">
        <f>'[2]05'!E25</f>
        <v>0</v>
      </c>
      <c r="F23" s="15">
        <f t="shared" si="6"/>
        <v>84</v>
      </c>
      <c r="G23" s="175">
        <f>'[2]05'!H25</f>
        <v>36</v>
      </c>
      <c r="H23" s="176">
        <f>'[2]05'!I25</f>
        <v>0</v>
      </c>
      <c r="I23" s="176">
        <f>'[2]05'!J25</f>
        <v>0</v>
      </c>
      <c r="J23" s="176">
        <f>'[2]05'!K25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5">
        <f>'[2]05'!B26</f>
        <v>84</v>
      </c>
      <c r="C24" s="176">
        <f>'[2]05'!C26</f>
        <v>0</v>
      </c>
      <c r="D24" s="176">
        <f>'[2]05'!D26</f>
        <v>0</v>
      </c>
      <c r="E24" s="176">
        <f>'[2]05'!E26</f>
        <v>0</v>
      </c>
      <c r="F24" s="15">
        <f t="shared" si="6"/>
        <v>84</v>
      </c>
      <c r="G24" s="175">
        <f>'[2]05'!H26</f>
        <v>36</v>
      </c>
      <c r="H24" s="176">
        <f>'[2]05'!I26</f>
        <v>0</v>
      </c>
      <c r="I24" s="176">
        <f>'[2]05'!J26</f>
        <v>0</v>
      </c>
      <c r="J24" s="176">
        <f>'[2]05'!K26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5">
        <f>'[2]05'!B27</f>
        <v>84</v>
      </c>
      <c r="C25" s="176">
        <f>'[2]05'!C27</f>
        <v>0</v>
      </c>
      <c r="D25" s="176">
        <f>'[2]05'!D27</f>
        <v>0</v>
      </c>
      <c r="E25" s="176">
        <f>'[2]05'!E27</f>
        <v>0</v>
      </c>
      <c r="F25" s="15">
        <f t="shared" si="6"/>
        <v>84</v>
      </c>
      <c r="G25" s="175">
        <f>'[2]05'!H27</f>
        <v>36</v>
      </c>
      <c r="H25" s="176">
        <f>'[2]05'!I27</f>
        <v>0</v>
      </c>
      <c r="I25" s="176">
        <f>'[2]05'!J27</f>
        <v>0</v>
      </c>
      <c r="J25" s="176">
        <f>'[2]05'!K27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75">
        <f>'[2]05'!B28</f>
        <v>84</v>
      </c>
      <c r="C26" s="176">
        <f>'[2]05'!C28</f>
        <v>0</v>
      </c>
      <c r="D26" s="176">
        <f>'[2]05'!D28</f>
        <v>0</v>
      </c>
      <c r="E26" s="176">
        <f>'[2]05'!E28</f>
        <v>0</v>
      </c>
      <c r="F26" s="15">
        <f t="shared" si="6"/>
        <v>84</v>
      </c>
      <c r="G26" s="175">
        <f>'[2]05'!H28</f>
        <v>36</v>
      </c>
      <c r="H26" s="176">
        <f>'[2]05'!I28</f>
        <v>0</v>
      </c>
      <c r="I26" s="176">
        <f>'[2]05'!J28</f>
        <v>0</v>
      </c>
      <c r="J26" s="176">
        <f>'[2]05'!K28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75">
        <f>'[2]05'!B29</f>
        <v>84</v>
      </c>
      <c r="C27" s="176">
        <f>'[2]05'!C29</f>
        <v>0</v>
      </c>
      <c r="D27" s="176">
        <f>'[2]05'!D29</f>
        <v>0</v>
      </c>
      <c r="E27" s="176">
        <f>'[2]05'!E29</f>
        <v>0</v>
      </c>
      <c r="F27" s="15">
        <f t="shared" si="6"/>
        <v>84</v>
      </c>
      <c r="G27" s="175">
        <f>'[2]05'!H29</f>
        <v>35</v>
      </c>
      <c r="H27" s="176">
        <f>'[2]05'!I29</f>
        <v>0</v>
      </c>
      <c r="I27" s="176">
        <f>'[2]05'!J29</f>
        <v>0</v>
      </c>
      <c r="J27" s="176">
        <f>'[2]05'!K29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5">
        <f>'[2]05'!B30</f>
        <v>84</v>
      </c>
      <c r="C28" s="176">
        <f>'[2]05'!C30</f>
        <v>0</v>
      </c>
      <c r="D28" s="176">
        <f>'[2]05'!D30</f>
        <v>0</v>
      </c>
      <c r="E28" s="176">
        <f>'[2]05'!E30</f>
        <v>0</v>
      </c>
      <c r="F28" s="15">
        <f t="shared" si="6"/>
        <v>84</v>
      </c>
      <c r="G28" s="175">
        <f>'[2]05'!H30</f>
        <v>35</v>
      </c>
      <c r="H28" s="176">
        <f>'[2]05'!I30</f>
        <v>0</v>
      </c>
      <c r="I28" s="176">
        <f>'[2]05'!J30</f>
        <v>0</v>
      </c>
      <c r="J28" s="176">
        <f>'[2]05'!K30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5">
        <f>'[2]05'!B31</f>
        <v>84</v>
      </c>
      <c r="C29" s="176">
        <f>'[2]05'!C31</f>
        <v>0</v>
      </c>
      <c r="D29" s="176">
        <f>'[2]05'!D31</f>
        <v>0</v>
      </c>
      <c r="E29" s="176">
        <f>'[2]05'!E31</f>
        <v>0</v>
      </c>
      <c r="F29" s="15">
        <f t="shared" si="6"/>
        <v>84</v>
      </c>
      <c r="G29" s="175">
        <f>'[2]05'!H31</f>
        <v>35</v>
      </c>
      <c r="H29" s="176">
        <f>'[2]05'!I31</f>
        <v>0</v>
      </c>
      <c r="I29" s="176">
        <f>'[2]05'!J31</f>
        <v>0</v>
      </c>
      <c r="J29" s="176">
        <f>'[2]05'!K31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5">
        <f>'[2]05'!B32</f>
        <v>84</v>
      </c>
      <c r="C30" s="176">
        <f>'[2]05'!C32</f>
        <v>0</v>
      </c>
      <c r="D30" s="176">
        <f>'[2]05'!D32</f>
        <v>0</v>
      </c>
      <c r="E30" s="176">
        <f>'[2]05'!E32</f>
        <v>0</v>
      </c>
      <c r="F30" s="15">
        <f t="shared" si="6"/>
        <v>84</v>
      </c>
      <c r="G30" s="175">
        <f>'[2]05'!H32</f>
        <v>35</v>
      </c>
      <c r="H30" s="176">
        <f>'[2]05'!I32</f>
        <v>0</v>
      </c>
      <c r="I30" s="176">
        <f>'[2]05'!J32</f>
        <v>0</v>
      </c>
      <c r="J30" s="176">
        <f>'[2]05'!K32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5">
        <f>'[2]05'!B33</f>
        <v>84</v>
      </c>
      <c r="C31" s="176">
        <f>'[2]05'!C33</f>
        <v>0</v>
      </c>
      <c r="D31" s="176">
        <f>'[2]05'!D33</f>
        <v>0</v>
      </c>
      <c r="E31" s="176">
        <f>'[2]05'!E33</f>
        <v>0</v>
      </c>
      <c r="F31" s="15">
        <f t="shared" si="6"/>
        <v>84</v>
      </c>
      <c r="G31" s="175">
        <f>'[2]05'!H33</f>
        <v>36</v>
      </c>
      <c r="H31" s="176">
        <f>'[2]05'!I33</f>
        <v>0</v>
      </c>
      <c r="I31" s="176">
        <f>'[2]05'!J33</f>
        <v>0</v>
      </c>
      <c r="J31" s="176">
        <f>'[2]05'!K33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5">
        <f>'[2]05'!B34</f>
        <v>84</v>
      </c>
      <c r="C32" s="176">
        <f>'[2]05'!C34</f>
        <v>0</v>
      </c>
      <c r="D32" s="176">
        <f>'[2]05'!D34</f>
        <v>0</v>
      </c>
      <c r="E32" s="176">
        <f>'[2]05'!E34</f>
        <v>0</v>
      </c>
      <c r="F32" s="15">
        <f t="shared" si="6"/>
        <v>84</v>
      </c>
      <c r="G32" s="175">
        <f>'[2]05'!H34</f>
        <v>36</v>
      </c>
      <c r="H32" s="176">
        <f>'[2]05'!I34</f>
        <v>0</v>
      </c>
      <c r="I32" s="176">
        <f>'[2]05'!J34</f>
        <v>0</v>
      </c>
      <c r="J32" s="176">
        <f>'[2]05'!K34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5">
        <f>'[2]05'!B35</f>
        <v>84</v>
      </c>
      <c r="C33" s="176">
        <f>'[2]05'!C35</f>
        <v>0</v>
      </c>
      <c r="D33" s="176">
        <f>'[2]05'!D35</f>
        <v>0</v>
      </c>
      <c r="E33" s="176">
        <f>'[2]05'!E35</f>
        <v>0</v>
      </c>
      <c r="F33" s="15">
        <f t="shared" si="6"/>
        <v>84</v>
      </c>
      <c r="G33" s="175">
        <f>'[2]05'!H35</f>
        <v>36</v>
      </c>
      <c r="H33" s="176">
        <f>'[2]05'!I35</f>
        <v>0</v>
      </c>
      <c r="I33" s="176">
        <f>'[2]05'!J35</f>
        <v>0</v>
      </c>
      <c r="J33" s="176">
        <f>'[2]05'!K35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5">
        <f>'[2]05'!B36</f>
        <v>84</v>
      </c>
      <c r="C34" s="176">
        <f>'[2]05'!C36</f>
        <v>0</v>
      </c>
      <c r="D34" s="176">
        <f>'[2]05'!D36</f>
        <v>0</v>
      </c>
      <c r="E34" s="176">
        <f>'[2]05'!E36</f>
        <v>0</v>
      </c>
      <c r="F34" s="15">
        <f t="shared" si="6"/>
        <v>84</v>
      </c>
      <c r="G34" s="175">
        <f>'[2]05'!H36</f>
        <v>36</v>
      </c>
      <c r="H34" s="176">
        <f>'[2]05'!I36</f>
        <v>0</v>
      </c>
      <c r="I34" s="176">
        <f>'[2]05'!J36</f>
        <v>0</v>
      </c>
      <c r="J34" s="176">
        <f>'[2]05'!K36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5">
        <f>'[2]05'!B37</f>
        <v>84</v>
      </c>
      <c r="C35" s="176">
        <f>'[2]05'!C37</f>
        <v>0</v>
      </c>
      <c r="D35" s="176">
        <f>'[2]05'!D37</f>
        <v>0</v>
      </c>
      <c r="E35" s="176">
        <f>'[2]05'!E37</f>
        <v>0</v>
      </c>
      <c r="F35" s="15">
        <f t="shared" si="6"/>
        <v>84</v>
      </c>
      <c r="G35" s="175">
        <f>'[2]05'!H37</f>
        <v>35</v>
      </c>
      <c r="H35" s="176">
        <f>'[2]05'!I37</f>
        <v>0</v>
      </c>
      <c r="I35" s="176">
        <f>'[2]05'!J37</f>
        <v>0</v>
      </c>
      <c r="J35" s="176">
        <f>'[2]05'!K37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75">
        <f>'[2]05'!B38</f>
        <v>84</v>
      </c>
      <c r="C36" s="176">
        <f>'[2]05'!C38</f>
        <v>0</v>
      </c>
      <c r="D36" s="176">
        <f>'[2]05'!D38</f>
        <v>0</v>
      </c>
      <c r="E36" s="176">
        <f>'[2]05'!E38</f>
        <v>0</v>
      </c>
      <c r="F36" s="15">
        <f t="shared" si="6"/>
        <v>84</v>
      </c>
      <c r="G36" s="175">
        <f>'[2]05'!H38</f>
        <v>35</v>
      </c>
      <c r="H36" s="176">
        <f>'[2]05'!I38</f>
        <v>0</v>
      </c>
      <c r="I36" s="176">
        <f>'[2]05'!J38</f>
        <v>0</v>
      </c>
      <c r="J36" s="176">
        <f>'[2]05'!K38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75">
        <f>'[2]05'!B39</f>
        <v>84</v>
      </c>
      <c r="C37" s="176">
        <f>'[2]05'!C39</f>
        <v>0</v>
      </c>
      <c r="D37" s="176">
        <f>'[2]05'!D39</f>
        <v>0</v>
      </c>
      <c r="E37" s="176">
        <f>'[2]05'!E39</f>
        <v>0</v>
      </c>
      <c r="F37" s="15">
        <f t="shared" si="6"/>
        <v>84</v>
      </c>
      <c r="G37" s="175">
        <f>'[2]05'!H39</f>
        <v>35</v>
      </c>
      <c r="H37" s="176">
        <f>'[2]05'!I39</f>
        <v>0</v>
      </c>
      <c r="I37" s="176">
        <f>'[2]05'!J39</f>
        <v>0</v>
      </c>
      <c r="J37" s="176">
        <f>'[2]05'!K39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75">
        <f>'[2]05'!B40</f>
        <v>84</v>
      </c>
      <c r="C38" s="176">
        <f>'[2]05'!C40</f>
        <v>0</v>
      </c>
      <c r="D38" s="176">
        <f>'[2]05'!D40</f>
        <v>0</v>
      </c>
      <c r="E38" s="176">
        <f>'[2]05'!E40</f>
        <v>0</v>
      </c>
      <c r="F38" s="15">
        <f t="shared" si="6"/>
        <v>84</v>
      </c>
      <c r="G38" s="175">
        <f>'[2]05'!H40</f>
        <v>35</v>
      </c>
      <c r="H38" s="176">
        <f>'[2]05'!I40</f>
        <v>0</v>
      </c>
      <c r="I38" s="176">
        <f>'[2]05'!J40</f>
        <v>0</v>
      </c>
      <c r="J38" s="176">
        <f>'[2]05'!K40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75">
        <f>'[2]05'!B41</f>
        <v>84</v>
      </c>
      <c r="C39" s="176">
        <f>'[2]05'!C41</f>
        <v>0</v>
      </c>
      <c r="D39" s="176">
        <f>'[2]05'!D41</f>
        <v>0</v>
      </c>
      <c r="E39" s="176">
        <f>'[2]05'!E41</f>
        <v>0</v>
      </c>
      <c r="F39" s="15">
        <f t="shared" si="6"/>
        <v>84</v>
      </c>
      <c r="G39" s="175">
        <f>'[2]05'!H41</f>
        <v>35</v>
      </c>
      <c r="H39" s="176">
        <f>'[2]05'!I41</f>
        <v>0</v>
      </c>
      <c r="I39" s="176">
        <f>'[2]05'!J41</f>
        <v>0</v>
      </c>
      <c r="J39" s="176">
        <f>'[2]05'!K41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75">
        <f>'[2]05'!B42</f>
        <v>84</v>
      </c>
      <c r="C40" s="176">
        <f>'[2]05'!C42</f>
        <v>0</v>
      </c>
      <c r="D40" s="176">
        <f>'[2]05'!D42</f>
        <v>0</v>
      </c>
      <c r="E40" s="176">
        <f>'[2]05'!E42</f>
        <v>0</v>
      </c>
      <c r="F40" s="15">
        <f t="shared" si="6"/>
        <v>84</v>
      </c>
      <c r="G40" s="175">
        <f>'[2]05'!H42</f>
        <v>35</v>
      </c>
      <c r="H40" s="176">
        <f>'[2]05'!I42</f>
        <v>0</v>
      </c>
      <c r="I40" s="176">
        <f>'[2]05'!J42</f>
        <v>0</v>
      </c>
      <c r="J40" s="176">
        <f>'[2]05'!K42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75">
        <f>'[2]05'!B43</f>
        <v>84</v>
      </c>
      <c r="C41" s="176">
        <f>'[2]05'!C43</f>
        <v>0</v>
      </c>
      <c r="D41" s="176">
        <f>'[2]05'!D43</f>
        <v>0</v>
      </c>
      <c r="E41" s="176">
        <f>'[2]05'!E43</f>
        <v>0</v>
      </c>
      <c r="F41" s="15">
        <f t="shared" si="6"/>
        <v>84</v>
      </c>
      <c r="G41" s="175">
        <f>'[2]05'!H43</f>
        <v>35</v>
      </c>
      <c r="H41" s="176">
        <f>'[2]05'!I43</f>
        <v>0</v>
      </c>
      <c r="I41" s="176">
        <f>'[2]05'!J43</f>
        <v>0</v>
      </c>
      <c r="J41" s="176">
        <f>'[2]05'!K43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5">
        <f>'[2]05'!B44</f>
        <v>84</v>
      </c>
      <c r="C42" s="176">
        <f>'[2]05'!C44</f>
        <v>0</v>
      </c>
      <c r="D42" s="176">
        <f>'[2]05'!D44</f>
        <v>0</v>
      </c>
      <c r="E42" s="176">
        <f>'[2]05'!E44</f>
        <v>0</v>
      </c>
      <c r="F42" s="15">
        <f t="shared" si="6"/>
        <v>84</v>
      </c>
      <c r="G42" s="175">
        <f>'[2]05'!H44</f>
        <v>35</v>
      </c>
      <c r="H42" s="176">
        <f>'[2]05'!I44</f>
        <v>0</v>
      </c>
      <c r="I42" s="176">
        <f>'[2]05'!J44</f>
        <v>0</v>
      </c>
      <c r="J42" s="176">
        <f>'[2]05'!K44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75">
        <f>'[2]05'!B45</f>
        <v>84</v>
      </c>
      <c r="C43" s="176">
        <f>'[2]05'!C45</f>
        <v>0</v>
      </c>
      <c r="D43" s="176">
        <f>'[2]05'!D45</f>
        <v>0</v>
      </c>
      <c r="E43" s="176">
        <f>'[2]05'!E45</f>
        <v>0</v>
      </c>
      <c r="F43" s="15">
        <f t="shared" si="6"/>
        <v>84</v>
      </c>
      <c r="G43" s="175">
        <f>'[2]05'!H45</f>
        <v>35</v>
      </c>
      <c r="H43" s="176">
        <f>'[2]05'!I45</f>
        <v>0</v>
      </c>
      <c r="I43" s="176">
        <f>'[2]05'!J45</f>
        <v>0</v>
      </c>
      <c r="J43" s="176">
        <f>'[2]05'!K45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5">
        <f>'[2]05'!B46</f>
        <v>84</v>
      </c>
      <c r="C44" s="176">
        <f>'[2]05'!C46</f>
        <v>0</v>
      </c>
      <c r="D44" s="176">
        <f>'[2]05'!D46</f>
        <v>0</v>
      </c>
      <c r="E44" s="176">
        <f>'[2]05'!E46</f>
        <v>0</v>
      </c>
      <c r="F44" s="15">
        <f t="shared" si="6"/>
        <v>84</v>
      </c>
      <c r="G44" s="175">
        <f>'[2]05'!H46</f>
        <v>34</v>
      </c>
      <c r="H44" s="176">
        <f>'[2]05'!I46</f>
        <v>0</v>
      </c>
      <c r="I44" s="176">
        <f>'[2]05'!J46</f>
        <v>0</v>
      </c>
      <c r="J44" s="176">
        <f>'[2]05'!K46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'[2]05'!B47</f>
        <v>84</v>
      </c>
      <c r="C45" s="176">
        <f>'[2]05'!C47</f>
        <v>0</v>
      </c>
      <c r="D45" s="176">
        <f>'[2]05'!D47</f>
        <v>0</v>
      </c>
      <c r="E45" s="176">
        <f>'[2]05'!E47</f>
        <v>0</v>
      </c>
      <c r="F45" s="15">
        <f t="shared" si="6"/>
        <v>84</v>
      </c>
      <c r="G45" s="175">
        <f>'[2]05'!H47</f>
        <v>34</v>
      </c>
      <c r="H45" s="176">
        <f>'[2]05'!I47</f>
        <v>0</v>
      </c>
      <c r="I45" s="176">
        <f>'[2]05'!J47</f>
        <v>0</v>
      </c>
      <c r="J45" s="176">
        <f>'[2]05'!K47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'[2]05'!B48</f>
        <v>84</v>
      </c>
      <c r="C46" s="176">
        <f>'[2]05'!C48</f>
        <v>0</v>
      </c>
      <c r="D46" s="176">
        <f>'[2]05'!D48</f>
        <v>0</v>
      </c>
      <c r="E46" s="176">
        <f>'[2]05'!E48</f>
        <v>0</v>
      </c>
      <c r="F46" s="15">
        <f t="shared" si="6"/>
        <v>84</v>
      </c>
      <c r="G46" s="175">
        <f>'[2]05'!H48</f>
        <v>34</v>
      </c>
      <c r="H46" s="176">
        <f>'[2]05'!I48</f>
        <v>0</v>
      </c>
      <c r="I46" s="176">
        <f>'[2]05'!J48</f>
        <v>0</v>
      </c>
      <c r="J46" s="176">
        <f>'[2]05'!K48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5">
        <f>'[2]05'!B49</f>
        <v>84</v>
      </c>
      <c r="C47" s="176">
        <f>'[2]05'!C49</f>
        <v>0</v>
      </c>
      <c r="D47" s="176">
        <f>'[2]05'!D49</f>
        <v>0</v>
      </c>
      <c r="E47" s="176">
        <f>'[2]05'!E49</f>
        <v>0</v>
      </c>
      <c r="F47" s="15">
        <f t="shared" si="6"/>
        <v>84</v>
      </c>
      <c r="G47" s="175">
        <f>'[2]05'!H49</f>
        <v>34</v>
      </c>
      <c r="H47" s="176">
        <f>'[2]05'!I49</f>
        <v>0</v>
      </c>
      <c r="I47" s="176">
        <f>'[2]05'!J49</f>
        <v>0</v>
      </c>
      <c r="J47" s="176">
        <f>'[2]05'!K49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5">
        <f>'[2]05'!B50</f>
        <v>84</v>
      </c>
      <c r="C48" s="176">
        <f>'[2]05'!C50</f>
        <v>0</v>
      </c>
      <c r="D48" s="176">
        <f>'[2]05'!D50</f>
        <v>0</v>
      </c>
      <c r="E48" s="176">
        <f>'[2]05'!E50</f>
        <v>0</v>
      </c>
      <c r="F48" s="15">
        <f t="shared" si="6"/>
        <v>84</v>
      </c>
      <c r="G48" s="175">
        <f>'[2]05'!H50</f>
        <v>34</v>
      </c>
      <c r="H48" s="176">
        <f>'[2]05'!I50</f>
        <v>0</v>
      </c>
      <c r="I48" s="176">
        <f>'[2]05'!J50</f>
        <v>0</v>
      </c>
      <c r="J48" s="176">
        <f>'[2]05'!K50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5">
        <f>'[2]05'!B51</f>
        <v>84</v>
      </c>
      <c r="C49" s="176">
        <f>'[2]05'!C51</f>
        <v>0</v>
      </c>
      <c r="D49" s="176">
        <f>'[2]05'!D51</f>
        <v>0</v>
      </c>
      <c r="E49" s="176">
        <f>'[2]05'!E51</f>
        <v>0</v>
      </c>
      <c r="F49" s="15">
        <f t="shared" si="6"/>
        <v>84</v>
      </c>
      <c r="G49" s="175">
        <f>'[2]05'!H51</f>
        <v>34</v>
      </c>
      <c r="H49" s="176">
        <f>'[2]05'!I51</f>
        <v>0</v>
      </c>
      <c r="I49" s="176">
        <f>'[2]05'!J51</f>
        <v>0</v>
      </c>
      <c r="J49" s="176">
        <f>'[2]05'!K51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5">
        <f>'[2]05'!B52</f>
        <v>84</v>
      </c>
      <c r="C50" s="176">
        <f>'[2]05'!C52</f>
        <v>0</v>
      </c>
      <c r="D50" s="176">
        <f>'[2]05'!D52</f>
        <v>0</v>
      </c>
      <c r="E50" s="176">
        <f>'[2]05'!E52</f>
        <v>0</v>
      </c>
      <c r="F50" s="15">
        <f t="shared" si="6"/>
        <v>84</v>
      </c>
      <c r="G50" s="175">
        <f>'[2]05'!H52</f>
        <v>34</v>
      </c>
      <c r="H50" s="176">
        <f>'[2]05'!I52</f>
        <v>0</v>
      </c>
      <c r="I50" s="176">
        <f>'[2]05'!J52</f>
        <v>0</v>
      </c>
      <c r="J50" s="176">
        <f>'[2]05'!K52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5">
        <f>'[2]05'!B53</f>
        <v>84</v>
      </c>
      <c r="C51" s="176">
        <f>'[2]05'!C53</f>
        <v>0</v>
      </c>
      <c r="D51" s="176">
        <f>'[2]05'!D53</f>
        <v>0</v>
      </c>
      <c r="E51" s="176">
        <f>'[2]05'!E53</f>
        <v>0</v>
      </c>
      <c r="F51" s="15">
        <f t="shared" si="6"/>
        <v>84</v>
      </c>
      <c r="G51" s="175">
        <f>'[2]05'!H53</f>
        <v>34</v>
      </c>
      <c r="H51" s="176">
        <f>'[2]05'!I53</f>
        <v>0</v>
      </c>
      <c r="I51" s="176">
        <f>'[2]05'!J53</f>
        <v>0</v>
      </c>
      <c r="J51" s="176">
        <f>'[2]05'!K53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5">
        <f>'[2]05'!B54</f>
        <v>84</v>
      </c>
      <c r="C52" s="176">
        <f>'[2]05'!C54</f>
        <v>0</v>
      </c>
      <c r="D52" s="176">
        <f>'[2]05'!D54</f>
        <v>0</v>
      </c>
      <c r="E52" s="176">
        <f>'[2]05'!E54</f>
        <v>0</v>
      </c>
      <c r="F52" s="15">
        <f t="shared" si="6"/>
        <v>84</v>
      </c>
      <c r="G52" s="175">
        <f>'[2]05'!H54</f>
        <v>34</v>
      </c>
      <c r="H52" s="176">
        <f>'[2]05'!I54</f>
        <v>0</v>
      </c>
      <c r="I52" s="176">
        <f>'[2]05'!J54</f>
        <v>0</v>
      </c>
      <c r="J52" s="176">
        <f>'[2]05'!K54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5">
        <f>'[2]05'!B55</f>
        <v>84</v>
      </c>
      <c r="C53" s="176">
        <f>'[2]05'!C55</f>
        <v>0</v>
      </c>
      <c r="D53" s="176">
        <f>'[2]05'!D55</f>
        <v>0</v>
      </c>
      <c r="E53" s="176">
        <f>'[2]05'!E55</f>
        <v>0</v>
      </c>
      <c r="F53" s="15">
        <f t="shared" si="6"/>
        <v>84</v>
      </c>
      <c r="G53" s="175">
        <f>'[2]05'!H55</f>
        <v>34</v>
      </c>
      <c r="H53" s="176">
        <f>'[2]05'!I55</f>
        <v>0</v>
      </c>
      <c r="I53" s="176">
        <f>'[2]05'!J55</f>
        <v>0</v>
      </c>
      <c r="J53" s="176">
        <f>'[2]05'!K55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75">
        <f>'[2]05'!B56</f>
        <v>84</v>
      </c>
      <c r="C54" s="176">
        <f>'[2]05'!C56</f>
        <v>0</v>
      </c>
      <c r="D54" s="176">
        <f>'[2]05'!D56</f>
        <v>0</v>
      </c>
      <c r="E54" s="176">
        <f>'[2]05'!E56</f>
        <v>0</v>
      </c>
      <c r="F54" s="15">
        <f t="shared" si="6"/>
        <v>84</v>
      </c>
      <c r="G54" s="175">
        <f>'[2]05'!H56</f>
        <v>34</v>
      </c>
      <c r="H54" s="176">
        <f>'[2]05'!I56</f>
        <v>0</v>
      </c>
      <c r="I54" s="176">
        <f>'[2]05'!J56</f>
        <v>0</v>
      </c>
      <c r="J54" s="176">
        <f>'[2]05'!K56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5">
        <f>'[2]05'!B57</f>
        <v>84</v>
      </c>
      <c r="C55" s="176">
        <f>'[2]05'!C57</f>
        <v>0</v>
      </c>
      <c r="D55" s="176">
        <f>'[2]05'!D57</f>
        <v>0</v>
      </c>
      <c r="E55" s="176">
        <f>'[2]05'!E57</f>
        <v>0</v>
      </c>
      <c r="F55" s="15">
        <f t="shared" si="6"/>
        <v>84</v>
      </c>
      <c r="G55" s="175">
        <f>'[2]05'!H57</f>
        <v>34</v>
      </c>
      <c r="H55" s="176">
        <f>'[2]05'!I57</f>
        <v>0</v>
      </c>
      <c r="I55" s="176">
        <f>'[2]05'!J57</f>
        <v>0</v>
      </c>
      <c r="J55" s="176">
        <f>'[2]05'!K57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75">
        <f>'[2]05'!B58</f>
        <v>84</v>
      </c>
      <c r="C56" s="176">
        <f>'[2]05'!C58</f>
        <v>0</v>
      </c>
      <c r="D56" s="176">
        <f>'[2]05'!D58</f>
        <v>0</v>
      </c>
      <c r="E56" s="176">
        <f>'[2]05'!E58</f>
        <v>0</v>
      </c>
      <c r="F56" s="15">
        <f t="shared" si="6"/>
        <v>84</v>
      </c>
      <c r="G56" s="175">
        <f>'[2]05'!H58</f>
        <v>34</v>
      </c>
      <c r="H56" s="176">
        <f>'[2]05'!I58</f>
        <v>0</v>
      </c>
      <c r="I56" s="176">
        <f>'[2]05'!J58</f>
        <v>0</v>
      </c>
      <c r="J56" s="176">
        <f>'[2]05'!K58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75">
        <f>'[2]05'!B59</f>
        <v>84</v>
      </c>
      <c r="C57" s="176">
        <f>'[2]05'!C59</f>
        <v>0</v>
      </c>
      <c r="D57" s="176">
        <f>'[2]05'!D59</f>
        <v>0</v>
      </c>
      <c r="E57" s="176">
        <f>'[2]05'!E59</f>
        <v>0</v>
      </c>
      <c r="F57" s="15">
        <f t="shared" si="6"/>
        <v>84</v>
      </c>
      <c r="G57" s="175">
        <f>'[2]05'!H59</f>
        <v>33</v>
      </c>
      <c r="H57" s="176">
        <f>'[2]05'!I59</f>
        <v>0</v>
      </c>
      <c r="I57" s="176">
        <f>'[2]05'!J59</f>
        <v>0</v>
      </c>
      <c r="J57" s="176">
        <f>'[2]05'!K59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75">
        <f>'[2]05'!B60</f>
        <v>84</v>
      </c>
      <c r="C58" s="176">
        <f>'[2]05'!C60</f>
        <v>0</v>
      </c>
      <c r="D58" s="176">
        <f>'[2]05'!D60</f>
        <v>0</v>
      </c>
      <c r="E58" s="176">
        <f>'[2]05'!E60</f>
        <v>0</v>
      </c>
      <c r="F58" s="15">
        <f t="shared" si="6"/>
        <v>84</v>
      </c>
      <c r="G58" s="175">
        <f>'[2]05'!H60</f>
        <v>33</v>
      </c>
      <c r="H58" s="176">
        <f>'[2]05'!I60</f>
        <v>0</v>
      </c>
      <c r="I58" s="176">
        <f>'[2]05'!J60</f>
        <v>0</v>
      </c>
      <c r="J58" s="176">
        <f>'[2]05'!K60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75">
        <f>'[2]05'!B61</f>
        <v>84</v>
      </c>
      <c r="C59" s="176">
        <f>'[2]05'!C61</f>
        <v>0</v>
      </c>
      <c r="D59" s="176">
        <f>'[2]05'!D61</f>
        <v>0</v>
      </c>
      <c r="E59" s="176">
        <f>'[2]05'!E61</f>
        <v>0</v>
      </c>
      <c r="F59" s="15">
        <f t="shared" si="6"/>
        <v>84</v>
      </c>
      <c r="G59" s="175">
        <f>'[2]05'!H61</f>
        <v>33</v>
      </c>
      <c r="H59" s="176">
        <f>'[2]05'!I61</f>
        <v>0</v>
      </c>
      <c r="I59" s="176">
        <f>'[2]05'!J61</f>
        <v>0</v>
      </c>
      <c r="J59" s="176">
        <f>'[2]05'!K61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75">
        <f>'[2]05'!B62</f>
        <v>84</v>
      </c>
      <c r="C60" s="176">
        <f>'[2]05'!C62</f>
        <v>0</v>
      </c>
      <c r="D60" s="176">
        <f>'[2]05'!D62</f>
        <v>0</v>
      </c>
      <c r="E60" s="176">
        <f>'[2]05'!E62</f>
        <v>0</v>
      </c>
      <c r="F60" s="15">
        <f t="shared" si="6"/>
        <v>84</v>
      </c>
      <c r="G60" s="175">
        <f>'[2]05'!H62</f>
        <v>33</v>
      </c>
      <c r="H60" s="176">
        <f>'[2]05'!I62</f>
        <v>0</v>
      </c>
      <c r="I60" s="176">
        <f>'[2]05'!J62</f>
        <v>0</v>
      </c>
      <c r="J60" s="176">
        <f>'[2]05'!K62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75">
        <f>'[2]05'!B63</f>
        <v>84</v>
      </c>
      <c r="C61" s="176">
        <f>'[2]05'!C63</f>
        <v>0</v>
      </c>
      <c r="D61" s="176">
        <f>'[2]05'!D63</f>
        <v>0</v>
      </c>
      <c r="E61" s="176">
        <f>'[2]05'!E63</f>
        <v>0</v>
      </c>
      <c r="F61" s="15">
        <f t="shared" si="6"/>
        <v>84</v>
      </c>
      <c r="G61" s="175">
        <f>'[2]05'!H63</f>
        <v>33</v>
      </c>
      <c r="H61" s="176">
        <f>'[2]05'!I63</f>
        <v>0</v>
      </c>
      <c r="I61" s="176">
        <f>'[2]05'!J63</f>
        <v>0</v>
      </c>
      <c r="J61" s="176">
        <f>'[2]05'!K63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75">
        <f>'[2]05'!B64</f>
        <v>84</v>
      </c>
      <c r="C62" s="176">
        <f>'[2]05'!C64</f>
        <v>0</v>
      </c>
      <c r="D62" s="176">
        <f>'[2]05'!D64</f>
        <v>0</v>
      </c>
      <c r="E62" s="176">
        <f>'[2]05'!E64</f>
        <v>0</v>
      </c>
      <c r="F62" s="15">
        <f t="shared" si="6"/>
        <v>84</v>
      </c>
      <c r="G62" s="175">
        <f>'[2]05'!H64</f>
        <v>33</v>
      </c>
      <c r="H62" s="176">
        <f>'[2]05'!I64</f>
        <v>0</v>
      </c>
      <c r="I62" s="176">
        <f>'[2]05'!J64</f>
        <v>0</v>
      </c>
      <c r="J62" s="176">
        <f>'[2]05'!K64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75">
        <f>'[2]05'!B65</f>
        <v>84</v>
      </c>
      <c r="C63" s="176">
        <f>'[2]05'!C65</f>
        <v>0</v>
      </c>
      <c r="D63" s="176">
        <f>'[2]05'!D65</f>
        <v>0</v>
      </c>
      <c r="E63" s="176">
        <f>'[2]05'!E65</f>
        <v>0</v>
      </c>
      <c r="F63" s="15">
        <f t="shared" si="6"/>
        <v>84</v>
      </c>
      <c r="G63" s="175">
        <f>'[2]05'!H65</f>
        <v>33</v>
      </c>
      <c r="H63" s="176">
        <f>'[2]05'!I65</f>
        <v>0</v>
      </c>
      <c r="I63" s="176">
        <f>'[2]05'!J65</f>
        <v>0</v>
      </c>
      <c r="J63" s="176">
        <f>'[2]05'!K65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75">
        <f>'[2]05'!B66</f>
        <v>84</v>
      </c>
      <c r="C64" s="176">
        <f>'[2]05'!C66</f>
        <v>0</v>
      </c>
      <c r="D64" s="176">
        <f>'[2]05'!D66</f>
        <v>0</v>
      </c>
      <c r="E64" s="176">
        <f>'[2]05'!E66</f>
        <v>0</v>
      </c>
      <c r="F64" s="15">
        <f t="shared" si="6"/>
        <v>84</v>
      </c>
      <c r="G64" s="175">
        <f>'[2]05'!H66</f>
        <v>33</v>
      </c>
      <c r="H64" s="176">
        <f>'[2]05'!I66</f>
        <v>0</v>
      </c>
      <c r="I64" s="176">
        <f>'[2]05'!J66</f>
        <v>0</v>
      </c>
      <c r="J64" s="176">
        <f>'[2]05'!K66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75">
        <f>'[2]05'!B67</f>
        <v>84</v>
      </c>
      <c r="C65" s="176">
        <f>'[2]05'!C67</f>
        <v>0</v>
      </c>
      <c r="D65" s="176">
        <f>'[2]05'!D67</f>
        <v>0</v>
      </c>
      <c r="E65" s="176">
        <f>'[2]05'!E67</f>
        <v>0</v>
      </c>
      <c r="F65" s="15">
        <f t="shared" si="6"/>
        <v>84</v>
      </c>
      <c r="G65" s="175">
        <f>'[2]05'!H67</f>
        <v>33</v>
      </c>
      <c r="H65" s="176">
        <f>'[2]05'!I67</f>
        <v>0</v>
      </c>
      <c r="I65" s="176">
        <f>'[2]05'!J67</f>
        <v>0</v>
      </c>
      <c r="J65" s="176">
        <f>'[2]05'!K67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75">
        <f>'[2]05'!B68</f>
        <v>84</v>
      </c>
      <c r="C66" s="176">
        <f>'[2]05'!C68</f>
        <v>0</v>
      </c>
      <c r="D66" s="176">
        <f>'[2]05'!D68</f>
        <v>0</v>
      </c>
      <c r="E66" s="176">
        <f>'[2]05'!E68</f>
        <v>0</v>
      </c>
      <c r="F66" s="15">
        <f t="shared" si="6"/>
        <v>84</v>
      </c>
      <c r="G66" s="175">
        <f>'[2]05'!H68</f>
        <v>33</v>
      </c>
      <c r="H66" s="176">
        <f>'[2]05'!I68</f>
        <v>0</v>
      </c>
      <c r="I66" s="176">
        <f>'[2]05'!J68</f>
        <v>0</v>
      </c>
      <c r="J66" s="176">
        <f>'[2]05'!K68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75">
        <f>'[2]05'!B69</f>
        <v>84</v>
      </c>
      <c r="C67" s="176">
        <f>'[2]05'!C69</f>
        <v>0</v>
      </c>
      <c r="D67" s="176">
        <f>'[2]05'!D69</f>
        <v>0</v>
      </c>
      <c r="E67" s="176">
        <f>'[2]05'!E69</f>
        <v>0</v>
      </c>
      <c r="F67" s="15">
        <f t="shared" si="6"/>
        <v>84</v>
      </c>
      <c r="G67" s="175">
        <f>'[2]05'!H69</f>
        <v>33</v>
      </c>
      <c r="H67" s="176">
        <f>'[2]05'!I69</f>
        <v>0</v>
      </c>
      <c r="I67" s="176">
        <f>'[2]05'!J69</f>
        <v>0</v>
      </c>
      <c r="J67" s="176">
        <f>'[2]05'!K69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75">
        <f>'[2]05'!B70</f>
        <v>84</v>
      </c>
      <c r="C68" s="176">
        <f>'[2]05'!C70</f>
        <v>0</v>
      </c>
      <c r="D68" s="176">
        <f>'[2]05'!D70</f>
        <v>0</v>
      </c>
      <c r="E68" s="176">
        <f>'[2]05'!E70</f>
        <v>0</v>
      </c>
      <c r="F68" s="15">
        <f t="shared" si="6"/>
        <v>84</v>
      </c>
      <c r="G68" s="175">
        <f>'[2]05'!H70</f>
        <v>33</v>
      </c>
      <c r="H68" s="176">
        <f>'[2]05'!I70</f>
        <v>0</v>
      </c>
      <c r="I68" s="176">
        <f>'[2]05'!J70</f>
        <v>0</v>
      </c>
      <c r="J68" s="176">
        <f>'[2]05'!K70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75">
        <f>'[2]05'!B71</f>
        <v>84</v>
      </c>
      <c r="C69" s="176">
        <f>'[2]05'!C71</f>
        <v>0</v>
      </c>
      <c r="D69" s="176">
        <f>'[2]05'!D71</f>
        <v>0</v>
      </c>
      <c r="E69" s="176">
        <f>'[2]05'!E71</f>
        <v>0</v>
      </c>
      <c r="F69" s="15">
        <f t="shared" ref="F69:F98" si="16">SUM(B69:E69)</f>
        <v>84</v>
      </c>
      <c r="G69" s="175">
        <f>'[2]05'!H71</f>
        <v>33</v>
      </c>
      <c r="H69" s="176">
        <f>'[2]05'!I71</f>
        <v>0</v>
      </c>
      <c r="I69" s="176">
        <f>'[2]05'!J71</f>
        <v>0</v>
      </c>
      <c r="J69" s="176">
        <f>'[2]05'!K71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75">
        <f>'[2]05'!B72</f>
        <v>84</v>
      </c>
      <c r="C70" s="176">
        <f>'[2]05'!C72</f>
        <v>0</v>
      </c>
      <c r="D70" s="176">
        <f>'[2]05'!D72</f>
        <v>0</v>
      </c>
      <c r="E70" s="176">
        <f>'[2]05'!E72</f>
        <v>0</v>
      </c>
      <c r="F70" s="15">
        <f t="shared" si="16"/>
        <v>84</v>
      </c>
      <c r="G70" s="175">
        <f>'[2]05'!H72</f>
        <v>33</v>
      </c>
      <c r="H70" s="176">
        <f>'[2]05'!I72</f>
        <v>0</v>
      </c>
      <c r="I70" s="176">
        <f>'[2]05'!J72</f>
        <v>0</v>
      </c>
      <c r="J70" s="176">
        <f>'[2]05'!K72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75">
        <f>'[2]05'!B73</f>
        <v>84</v>
      </c>
      <c r="C71" s="176">
        <f>'[2]05'!C73</f>
        <v>0</v>
      </c>
      <c r="D71" s="176">
        <f>'[2]05'!D73</f>
        <v>0</v>
      </c>
      <c r="E71" s="176">
        <f>'[2]05'!E73</f>
        <v>0</v>
      </c>
      <c r="F71" s="15">
        <f t="shared" si="16"/>
        <v>84</v>
      </c>
      <c r="G71" s="175">
        <f>'[2]05'!H73</f>
        <v>33</v>
      </c>
      <c r="H71" s="176">
        <f>'[2]05'!I73</f>
        <v>0</v>
      </c>
      <c r="I71" s="176">
        <f>'[2]05'!J73</f>
        <v>0</v>
      </c>
      <c r="J71" s="176">
        <f>'[2]05'!K73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5">
        <f>'[2]05'!B74</f>
        <v>84</v>
      </c>
      <c r="C72" s="176">
        <f>'[2]05'!C74</f>
        <v>0</v>
      </c>
      <c r="D72" s="176">
        <f>'[2]05'!D74</f>
        <v>0</v>
      </c>
      <c r="E72" s="176">
        <f>'[2]05'!E74</f>
        <v>0</v>
      </c>
      <c r="F72" s="15">
        <f t="shared" si="16"/>
        <v>84</v>
      </c>
      <c r="G72" s="175">
        <f>'[2]05'!H74</f>
        <v>33</v>
      </c>
      <c r="H72" s="176">
        <f>'[2]05'!I74</f>
        <v>0</v>
      </c>
      <c r="I72" s="176">
        <f>'[2]05'!J74</f>
        <v>0</v>
      </c>
      <c r="J72" s="176">
        <f>'[2]05'!K74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5">
        <f>'[2]05'!B75</f>
        <v>84</v>
      </c>
      <c r="C73" s="176">
        <f>'[2]05'!C75</f>
        <v>0</v>
      </c>
      <c r="D73" s="176">
        <f>'[2]05'!D75</f>
        <v>0</v>
      </c>
      <c r="E73" s="176">
        <f>'[2]05'!E75</f>
        <v>0</v>
      </c>
      <c r="F73" s="15">
        <f t="shared" si="16"/>
        <v>84</v>
      </c>
      <c r="G73" s="175">
        <f>'[2]05'!H75</f>
        <v>33</v>
      </c>
      <c r="H73" s="176">
        <f>'[2]05'!I75</f>
        <v>0</v>
      </c>
      <c r="I73" s="176">
        <f>'[2]05'!J75</f>
        <v>0</v>
      </c>
      <c r="J73" s="176">
        <f>'[2]05'!K75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75">
        <f>'[2]05'!B76</f>
        <v>84</v>
      </c>
      <c r="C74" s="176">
        <f>'[2]05'!C76</f>
        <v>0</v>
      </c>
      <c r="D74" s="176">
        <f>'[2]05'!D76</f>
        <v>0</v>
      </c>
      <c r="E74" s="176">
        <f>'[2]05'!E76</f>
        <v>0</v>
      </c>
      <c r="F74" s="15">
        <f t="shared" si="16"/>
        <v>84</v>
      </c>
      <c r="G74" s="175">
        <f>'[2]05'!H76</f>
        <v>33</v>
      </c>
      <c r="H74" s="176">
        <f>'[2]05'!I76</f>
        <v>0</v>
      </c>
      <c r="I74" s="176">
        <f>'[2]05'!J76</f>
        <v>0</v>
      </c>
      <c r="J74" s="176">
        <f>'[2]05'!K76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5">
        <f>'[2]05'!B77</f>
        <v>84</v>
      </c>
      <c r="C75" s="176">
        <f>'[2]05'!C77</f>
        <v>0</v>
      </c>
      <c r="D75" s="176">
        <f>'[2]05'!D77</f>
        <v>0</v>
      </c>
      <c r="E75" s="176">
        <f>'[2]05'!E77</f>
        <v>0</v>
      </c>
      <c r="F75" s="15">
        <f t="shared" si="16"/>
        <v>84</v>
      </c>
      <c r="G75" s="175">
        <f>'[2]05'!H77</f>
        <v>33</v>
      </c>
      <c r="H75" s="176">
        <f>'[2]05'!I77</f>
        <v>0</v>
      </c>
      <c r="I75" s="176">
        <f>'[2]05'!J77</f>
        <v>0</v>
      </c>
      <c r="J75" s="176">
        <f>'[2]05'!K77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5">
        <f>'[2]05'!B78</f>
        <v>84</v>
      </c>
      <c r="C76" s="176">
        <f>'[2]05'!C78</f>
        <v>0</v>
      </c>
      <c r="D76" s="176">
        <f>'[2]05'!D78</f>
        <v>0</v>
      </c>
      <c r="E76" s="176">
        <f>'[2]05'!E78</f>
        <v>0</v>
      </c>
      <c r="F76" s="15">
        <f t="shared" si="16"/>
        <v>84</v>
      </c>
      <c r="G76" s="175">
        <f>'[2]05'!H78</f>
        <v>33</v>
      </c>
      <c r="H76" s="176">
        <f>'[2]05'!I78</f>
        <v>0</v>
      </c>
      <c r="I76" s="176">
        <f>'[2]05'!J78</f>
        <v>0</v>
      </c>
      <c r="J76" s="176">
        <f>'[2]05'!K78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5">
        <f>'[2]05'!B79</f>
        <v>84</v>
      </c>
      <c r="C77" s="176">
        <f>'[2]05'!C79</f>
        <v>0</v>
      </c>
      <c r="D77" s="176">
        <f>'[2]05'!D79</f>
        <v>0</v>
      </c>
      <c r="E77" s="176">
        <f>'[2]05'!E79</f>
        <v>0</v>
      </c>
      <c r="F77" s="15">
        <f t="shared" si="16"/>
        <v>84</v>
      </c>
      <c r="G77" s="175">
        <f>'[2]05'!H79</f>
        <v>33</v>
      </c>
      <c r="H77" s="176">
        <f>'[2]05'!I79</f>
        <v>0</v>
      </c>
      <c r="I77" s="176">
        <f>'[2]05'!J79</f>
        <v>0</v>
      </c>
      <c r="J77" s="176">
        <f>'[2]05'!K79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5">
        <f>'[2]05'!B80</f>
        <v>84</v>
      </c>
      <c r="C78" s="176">
        <f>'[2]05'!C80</f>
        <v>0</v>
      </c>
      <c r="D78" s="176">
        <f>'[2]05'!D80</f>
        <v>0</v>
      </c>
      <c r="E78" s="176">
        <f>'[2]05'!E80</f>
        <v>0</v>
      </c>
      <c r="F78" s="15">
        <f t="shared" si="16"/>
        <v>84</v>
      </c>
      <c r="G78" s="175">
        <f>'[2]05'!H80</f>
        <v>34</v>
      </c>
      <c r="H78" s="176">
        <f>'[2]05'!I80</f>
        <v>0</v>
      </c>
      <c r="I78" s="176">
        <f>'[2]05'!J80</f>
        <v>0</v>
      </c>
      <c r="J78" s="176">
        <f>'[2]05'!K80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75">
        <f>'[2]05'!B81</f>
        <v>84</v>
      </c>
      <c r="C79" s="176">
        <f>'[2]05'!C81</f>
        <v>0</v>
      </c>
      <c r="D79" s="176">
        <f>'[2]05'!D81</f>
        <v>0</v>
      </c>
      <c r="E79" s="176">
        <f>'[2]05'!E81</f>
        <v>0</v>
      </c>
      <c r="F79" s="15">
        <f t="shared" si="16"/>
        <v>84</v>
      </c>
      <c r="G79" s="175">
        <f>'[2]05'!H81</f>
        <v>34</v>
      </c>
      <c r="H79" s="176">
        <f>'[2]05'!I81</f>
        <v>0</v>
      </c>
      <c r="I79" s="176">
        <f>'[2]05'!J81</f>
        <v>0</v>
      </c>
      <c r="J79" s="176">
        <f>'[2]05'!K81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5">
        <f>'[2]05'!B82</f>
        <v>84</v>
      </c>
      <c r="C80" s="176">
        <f>'[2]05'!C82</f>
        <v>0</v>
      </c>
      <c r="D80" s="176">
        <f>'[2]05'!D82</f>
        <v>0</v>
      </c>
      <c r="E80" s="176">
        <f>'[2]05'!E82</f>
        <v>0</v>
      </c>
      <c r="F80" s="15">
        <f t="shared" si="16"/>
        <v>84</v>
      </c>
      <c r="G80" s="175">
        <f>'[2]05'!H82</f>
        <v>34</v>
      </c>
      <c r="H80" s="176">
        <f>'[2]05'!I82</f>
        <v>0</v>
      </c>
      <c r="I80" s="176">
        <f>'[2]05'!J82</f>
        <v>0</v>
      </c>
      <c r="J80" s="176">
        <f>'[2]05'!K82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5">
        <f>'[2]05'!B83</f>
        <v>84</v>
      </c>
      <c r="C81" s="176">
        <f>'[2]05'!C83</f>
        <v>0</v>
      </c>
      <c r="D81" s="176">
        <f>'[2]05'!D83</f>
        <v>0</v>
      </c>
      <c r="E81" s="176">
        <f>'[2]05'!E83</f>
        <v>0</v>
      </c>
      <c r="F81" s="15">
        <f t="shared" si="16"/>
        <v>84</v>
      </c>
      <c r="G81" s="175">
        <f>'[2]05'!H83</f>
        <v>34</v>
      </c>
      <c r="H81" s="176">
        <f>'[2]05'!I83</f>
        <v>0</v>
      </c>
      <c r="I81" s="176">
        <f>'[2]05'!J83</f>
        <v>0</v>
      </c>
      <c r="J81" s="176">
        <f>'[2]05'!K83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75">
        <f>'[2]05'!B84</f>
        <v>84</v>
      </c>
      <c r="C82" s="176">
        <f>'[2]05'!C84</f>
        <v>0</v>
      </c>
      <c r="D82" s="176">
        <f>'[2]05'!D84</f>
        <v>0</v>
      </c>
      <c r="E82" s="176">
        <f>'[2]05'!E84</f>
        <v>0</v>
      </c>
      <c r="F82" s="15">
        <f t="shared" si="16"/>
        <v>84</v>
      </c>
      <c r="G82" s="175">
        <f>'[2]05'!H84</f>
        <v>34</v>
      </c>
      <c r="H82" s="176">
        <f>'[2]05'!I84</f>
        <v>0</v>
      </c>
      <c r="I82" s="176">
        <f>'[2]05'!J84</f>
        <v>0</v>
      </c>
      <c r="J82" s="176">
        <f>'[2]05'!K84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75">
        <f>'[2]05'!B85</f>
        <v>84</v>
      </c>
      <c r="C83" s="176">
        <f>'[2]05'!C85</f>
        <v>0</v>
      </c>
      <c r="D83" s="176">
        <f>'[2]05'!D85</f>
        <v>0</v>
      </c>
      <c r="E83" s="176">
        <f>'[2]05'!E85</f>
        <v>0</v>
      </c>
      <c r="F83" s="15">
        <f t="shared" si="16"/>
        <v>84</v>
      </c>
      <c r="G83" s="175">
        <f>'[2]05'!H85</f>
        <v>34</v>
      </c>
      <c r="H83" s="176">
        <f>'[2]05'!I85</f>
        <v>0</v>
      </c>
      <c r="I83" s="176">
        <f>'[2]05'!J85</f>
        <v>0</v>
      </c>
      <c r="J83" s="176">
        <f>'[2]05'!K85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75">
        <f>'[2]05'!B86</f>
        <v>84</v>
      </c>
      <c r="C84" s="176">
        <f>'[2]05'!C86</f>
        <v>0</v>
      </c>
      <c r="D84" s="176">
        <f>'[2]05'!D86</f>
        <v>0</v>
      </c>
      <c r="E84" s="176">
        <f>'[2]05'!E86</f>
        <v>0</v>
      </c>
      <c r="F84" s="15">
        <f t="shared" si="16"/>
        <v>84</v>
      </c>
      <c r="G84" s="175">
        <f>'[2]05'!H86</f>
        <v>34</v>
      </c>
      <c r="H84" s="176">
        <f>'[2]05'!I86</f>
        <v>0</v>
      </c>
      <c r="I84" s="176">
        <f>'[2]05'!J86</f>
        <v>0</v>
      </c>
      <c r="J84" s="176">
        <f>'[2]05'!K86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75">
        <f>'[2]05'!B87</f>
        <v>84</v>
      </c>
      <c r="C85" s="176">
        <f>'[2]05'!C87</f>
        <v>0</v>
      </c>
      <c r="D85" s="176">
        <f>'[2]05'!D87</f>
        <v>0</v>
      </c>
      <c r="E85" s="176">
        <f>'[2]05'!E87</f>
        <v>0</v>
      </c>
      <c r="F85" s="15">
        <f t="shared" si="16"/>
        <v>84</v>
      </c>
      <c r="G85" s="175">
        <f>'[2]05'!H87</f>
        <v>35</v>
      </c>
      <c r="H85" s="176">
        <f>'[2]05'!I87</f>
        <v>0</v>
      </c>
      <c r="I85" s="176">
        <f>'[2]05'!J87</f>
        <v>0</v>
      </c>
      <c r="J85" s="176">
        <f>'[2]05'!K87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75">
        <f>'[2]05'!B88</f>
        <v>84</v>
      </c>
      <c r="C86" s="176">
        <f>'[2]05'!C88</f>
        <v>0</v>
      </c>
      <c r="D86" s="176">
        <f>'[2]05'!D88</f>
        <v>0</v>
      </c>
      <c r="E86" s="176">
        <f>'[2]05'!E88</f>
        <v>0</v>
      </c>
      <c r="F86" s="15">
        <f t="shared" si="16"/>
        <v>84</v>
      </c>
      <c r="G86" s="175">
        <f>'[2]05'!H88</f>
        <v>35</v>
      </c>
      <c r="H86" s="176">
        <f>'[2]05'!I88</f>
        <v>0</v>
      </c>
      <c r="I86" s="176">
        <f>'[2]05'!J88</f>
        <v>0</v>
      </c>
      <c r="J86" s="176">
        <f>'[2]05'!K88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75">
        <f>'[2]05'!B89</f>
        <v>84</v>
      </c>
      <c r="C87" s="176">
        <f>'[2]05'!C89</f>
        <v>0</v>
      </c>
      <c r="D87" s="176">
        <f>'[2]05'!D89</f>
        <v>0</v>
      </c>
      <c r="E87" s="176">
        <f>'[2]05'!E89</f>
        <v>0</v>
      </c>
      <c r="F87" s="15">
        <f t="shared" si="16"/>
        <v>84</v>
      </c>
      <c r="G87" s="175">
        <f>'[2]05'!H89</f>
        <v>35</v>
      </c>
      <c r="H87" s="176">
        <f>'[2]05'!I89</f>
        <v>0</v>
      </c>
      <c r="I87" s="176">
        <f>'[2]05'!J89</f>
        <v>0</v>
      </c>
      <c r="J87" s="176">
        <f>'[2]05'!K89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5">
        <f>'[2]05'!B90</f>
        <v>84</v>
      </c>
      <c r="C88" s="176">
        <f>'[2]05'!C90</f>
        <v>0</v>
      </c>
      <c r="D88" s="176">
        <f>'[2]05'!D90</f>
        <v>0</v>
      </c>
      <c r="E88" s="176">
        <f>'[2]05'!E90</f>
        <v>0</v>
      </c>
      <c r="F88" s="15">
        <f t="shared" si="16"/>
        <v>84</v>
      </c>
      <c r="G88" s="175">
        <f>'[2]05'!H90</f>
        <v>35</v>
      </c>
      <c r="H88" s="176">
        <f>'[2]05'!I90</f>
        <v>0</v>
      </c>
      <c r="I88" s="176">
        <f>'[2]05'!J90</f>
        <v>0</v>
      </c>
      <c r="J88" s="176">
        <f>'[2]05'!K90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5">
        <f>'[2]05'!B91</f>
        <v>84</v>
      </c>
      <c r="C89" s="176">
        <f>'[2]05'!C91</f>
        <v>0</v>
      </c>
      <c r="D89" s="176">
        <f>'[2]05'!D91</f>
        <v>0</v>
      </c>
      <c r="E89" s="176">
        <f>'[2]05'!E91</f>
        <v>0</v>
      </c>
      <c r="F89" s="15">
        <f t="shared" si="16"/>
        <v>84</v>
      </c>
      <c r="G89" s="175">
        <f>'[2]05'!H91</f>
        <v>35</v>
      </c>
      <c r="H89" s="176">
        <f>'[2]05'!I91</f>
        <v>0</v>
      </c>
      <c r="I89" s="176">
        <f>'[2]05'!J91</f>
        <v>0</v>
      </c>
      <c r="J89" s="176">
        <f>'[2]05'!K91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5">
        <f>'[2]05'!B92</f>
        <v>84</v>
      </c>
      <c r="C90" s="176">
        <f>'[2]05'!C92</f>
        <v>0</v>
      </c>
      <c r="D90" s="176">
        <f>'[2]05'!D92</f>
        <v>0</v>
      </c>
      <c r="E90" s="176">
        <f>'[2]05'!E92</f>
        <v>0</v>
      </c>
      <c r="F90" s="15">
        <f t="shared" si="16"/>
        <v>84</v>
      </c>
      <c r="G90" s="175">
        <f>'[2]05'!H92</f>
        <v>35</v>
      </c>
      <c r="H90" s="176">
        <f>'[2]05'!I92</f>
        <v>0</v>
      </c>
      <c r="I90" s="176">
        <f>'[2]05'!J92</f>
        <v>0</v>
      </c>
      <c r="J90" s="176">
        <f>'[2]05'!K92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5">
        <f>'[2]05'!B93</f>
        <v>84</v>
      </c>
      <c r="C91" s="176">
        <f>'[2]05'!C93</f>
        <v>0</v>
      </c>
      <c r="D91" s="176">
        <f>'[2]05'!D93</f>
        <v>0</v>
      </c>
      <c r="E91" s="176">
        <f>'[2]05'!E93</f>
        <v>0</v>
      </c>
      <c r="F91" s="15">
        <f t="shared" si="16"/>
        <v>84</v>
      </c>
      <c r="G91" s="175">
        <f>'[2]05'!H93</f>
        <v>35</v>
      </c>
      <c r="H91" s="176">
        <f>'[2]05'!I93</f>
        <v>0</v>
      </c>
      <c r="I91" s="176">
        <f>'[2]05'!J93</f>
        <v>0</v>
      </c>
      <c r="J91" s="176">
        <f>'[2]05'!K93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5">
        <f>'[2]05'!B94</f>
        <v>84</v>
      </c>
      <c r="C92" s="176">
        <f>'[2]05'!C94</f>
        <v>0</v>
      </c>
      <c r="D92" s="176">
        <f>'[2]05'!D94</f>
        <v>0</v>
      </c>
      <c r="E92" s="176">
        <f>'[2]05'!E94</f>
        <v>0</v>
      </c>
      <c r="F92" s="15">
        <f t="shared" si="16"/>
        <v>84</v>
      </c>
      <c r="G92" s="175">
        <f>'[2]05'!H94</f>
        <v>35</v>
      </c>
      <c r="H92" s="176">
        <f>'[2]05'!I94</f>
        <v>0</v>
      </c>
      <c r="I92" s="176">
        <f>'[2]05'!J94</f>
        <v>0</v>
      </c>
      <c r="J92" s="176">
        <f>'[2]05'!K94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5">
        <f>'[2]05'!B95</f>
        <v>84</v>
      </c>
      <c r="C93" s="176">
        <f>'[2]05'!C95</f>
        <v>0</v>
      </c>
      <c r="D93" s="176">
        <f>'[2]05'!D95</f>
        <v>0</v>
      </c>
      <c r="E93" s="176">
        <f>'[2]05'!E95</f>
        <v>0</v>
      </c>
      <c r="F93" s="15">
        <f t="shared" si="16"/>
        <v>84</v>
      </c>
      <c r="G93" s="175">
        <f>'[2]05'!H95</f>
        <v>35</v>
      </c>
      <c r="H93" s="176">
        <f>'[2]05'!I95</f>
        <v>0</v>
      </c>
      <c r="I93" s="176">
        <f>'[2]05'!J95</f>
        <v>0</v>
      </c>
      <c r="J93" s="176">
        <f>'[2]05'!K95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5">
        <f>'[2]05'!B96</f>
        <v>84</v>
      </c>
      <c r="C94" s="176">
        <f>'[2]05'!C96</f>
        <v>0</v>
      </c>
      <c r="D94" s="176">
        <f>'[2]05'!D96</f>
        <v>0</v>
      </c>
      <c r="E94" s="176">
        <f>'[2]05'!E96</f>
        <v>0</v>
      </c>
      <c r="F94" s="15">
        <f t="shared" si="16"/>
        <v>84</v>
      </c>
      <c r="G94" s="175">
        <f>'[2]05'!H96</f>
        <v>35</v>
      </c>
      <c r="H94" s="176">
        <f>'[2]05'!I96</f>
        <v>0</v>
      </c>
      <c r="I94" s="176">
        <f>'[2]05'!J96</f>
        <v>0</v>
      </c>
      <c r="J94" s="176">
        <f>'[2]05'!K96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5">
        <f>'[2]05'!B97</f>
        <v>84</v>
      </c>
      <c r="C95" s="176">
        <f>'[2]05'!C97</f>
        <v>0</v>
      </c>
      <c r="D95" s="176">
        <f>'[2]05'!D97</f>
        <v>0</v>
      </c>
      <c r="E95" s="176">
        <f>'[2]05'!E97</f>
        <v>0</v>
      </c>
      <c r="F95" s="15">
        <f t="shared" si="16"/>
        <v>84</v>
      </c>
      <c r="G95" s="175">
        <f>'[2]05'!H97</f>
        <v>35</v>
      </c>
      <c r="H95" s="176">
        <f>'[2]05'!I97</f>
        <v>0</v>
      </c>
      <c r="I95" s="176">
        <f>'[2]05'!J97</f>
        <v>0</v>
      </c>
      <c r="J95" s="176">
        <f>'[2]05'!K97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75">
        <f>'[2]05'!B98</f>
        <v>84</v>
      </c>
      <c r="C96" s="176">
        <f>'[2]05'!C98</f>
        <v>0</v>
      </c>
      <c r="D96" s="176">
        <f>'[2]05'!D98</f>
        <v>0</v>
      </c>
      <c r="E96" s="176">
        <f>'[2]05'!E98</f>
        <v>0</v>
      </c>
      <c r="F96" s="15">
        <f t="shared" si="16"/>
        <v>84</v>
      </c>
      <c r="G96" s="175">
        <f>'[2]05'!H98</f>
        <v>35</v>
      </c>
      <c r="H96" s="176">
        <f>'[2]05'!I98</f>
        <v>0</v>
      </c>
      <c r="I96" s="176">
        <f>'[2]05'!J98</f>
        <v>0</v>
      </c>
      <c r="J96" s="176">
        <f>'[2]05'!K98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75">
        <f>'[2]05'!B99</f>
        <v>84</v>
      </c>
      <c r="C97" s="176">
        <f>'[2]05'!C99</f>
        <v>0</v>
      </c>
      <c r="D97" s="176">
        <f>'[2]05'!D99</f>
        <v>0</v>
      </c>
      <c r="E97" s="176">
        <f>'[2]05'!E99</f>
        <v>0</v>
      </c>
      <c r="F97" s="15">
        <f t="shared" si="16"/>
        <v>84</v>
      </c>
      <c r="G97" s="175">
        <f>'[2]05'!H99</f>
        <v>35</v>
      </c>
      <c r="H97" s="176">
        <f>'[2]05'!I99</f>
        <v>0</v>
      </c>
      <c r="I97" s="176">
        <f>'[2]05'!J99</f>
        <v>0</v>
      </c>
      <c r="J97" s="176">
        <f>'[2]05'!K99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75">
        <f>'[2]05'!B100</f>
        <v>84</v>
      </c>
      <c r="C98" s="176">
        <f>'[2]05'!C100</f>
        <v>0</v>
      </c>
      <c r="D98" s="176">
        <f>'[2]05'!D100</f>
        <v>0</v>
      </c>
      <c r="E98" s="176">
        <f>'[2]05'!E100</f>
        <v>0</v>
      </c>
      <c r="F98" s="15">
        <f t="shared" si="16"/>
        <v>84</v>
      </c>
      <c r="G98" s="175">
        <f>'[2]05'!H100</f>
        <v>35</v>
      </c>
      <c r="H98" s="176">
        <f>'[2]05'!I100</f>
        <v>0</v>
      </c>
      <c r="I98" s="176">
        <f>'[2]05'!J100</f>
        <v>0</v>
      </c>
      <c r="J98" s="176">
        <f>'[2]05'!K100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0.82850000000000001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0.82850000000000001</v>
      </c>
      <c r="L99" s="129">
        <f t="shared" si="17"/>
        <v>2.4E-2</v>
      </c>
      <c r="M99" s="129">
        <f t="shared" si="17"/>
        <v>0.8161999999999997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0.8161999999999997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970</v>
      </c>
      <c r="G3" s="16">
        <f>'[3]05'!G5</f>
        <v>0</v>
      </c>
      <c r="H3" s="17">
        <f>SUM(B3:G3)</f>
        <v>1290</v>
      </c>
      <c r="I3" s="15">
        <f>'[3]05'!J5</f>
        <v>-7.2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9">
        <v>-0.6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-0.6</v>
      </c>
      <c r="BD3" s="179">
        <v>-0.6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970</v>
      </c>
      <c r="G4" s="16">
        <f>'[3]05'!G6</f>
        <v>0</v>
      </c>
      <c r="H4" s="17">
        <f>SUM(B4:G4)</f>
        <v>1290</v>
      </c>
      <c r="I4" s="15">
        <f>'[3]05'!J6</f>
        <v>-7.2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9">
        <v>-0.6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-0.6</v>
      </c>
      <c r="BD4" s="179">
        <v>-0.6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970</v>
      </c>
      <c r="G5" s="16">
        <f>'[3]05'!G7</f>
        <v>0</v>
      </c>
      <c r="H5" s="17">
        <f t="shared" ref="H5:H68" si="27">SUM(B5:G5)</f>
        <v>1290</v>
      </c>
      <c r="I5" s="15">
        <f>'[3]05'!J7</f>
        <v>-7.2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9">
        <v>-0.6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-0.6</v>
      </c>
      <c r="BD5" s="179">
        <v>-0.6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970</v>
      </c>
      <c r="G6" s="16">
        <f>'[3]05'!G8</f>
        <v>0</v>
      </c>
      <c r="H6" s="17">
        <f t="shared" si="27"/>
        <v>1290</v>
      </c>
      <c r="I6" s="15">
        <f>'[3]05'!J8</f>
        <v>-7.2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9">
        <v>-0.6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-0.6</v>
      </c>
      <c r="BD6" s="179">
        <v>-0.6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970</v>
      </c>
      <c r="G7" s="16">
        <f>'[3]05'!G9</f>
        <v>0</v>
      </c>
      <c r="H7" s="17">
        <f t="shared" si="27"/>
        <v>1290</v>
      </c>
      <c r="I7" s="15">
        <f>'[3]05'!J9</f>
        <v>-7.2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9">
        <v>-0.6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-0.6</v>
      </c>
      <c r="BD7" s="179">
        <v>-0.6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970</v>
      </c>
      <c r="G8" s="16">
        <f>'[3]05'!G10</f>
        <v>0</v>
      </c>
      <c r="H8" s="17">
        <f t="shared" si="27"/>
        <v>1290</v>
      </c>
      <c r="I8" s="15">
        <f>'[3]05'!J10</f>
        <v>-7.2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9">
        <v>-0.6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-0.6</v>
      </c>
      <c r="BD8" s="179">
        <v>-0.6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970</v>
      </c>
      <c r="G9" s="16">
        <f>'[3]05'!G11</f>
        <v>0</v>
      </c>
      <c r="H9" s="17">
        <f t="shared" si="27"/>
        <v>1290</v>
      </c>
      <c r="I9" s="15">
        <f>'[3]05'!J11</f>
        <v>-7.2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9">
        <v>-0.6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-0.6</v>
      </c>
      <c r="BD9" s="179">
        <v>-0.6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970</v>
      </c>
      <c r="G10" s="16">
        <f>'[3]05'!G12</f>
        <v>0</v>
      </c>
      <c r="H10" s="17">
        <f t="shared" si="27"/>
        <v>1290</v>
      </c>
      <c r="I10" s="15">
        <f>'[3]05'!J12</f>
        <v>-7.2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9">
        <v>-0.6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-0.6</v>
      </c>
      <c r="BD10" s="179">
        <v>-0.6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970</v>
      </c>
      <c r="G11" s="16">
        <f>'[3]05'!G13</f>
        <v>0</v>
      </c>
      <c r="H11" s="17">
        <f t="shared" si="27"/>
        <v>1290</v>
      </c>
      <c r="I11" s="15">
        <f>'[3]05'!J13</f>
        <v>-7.2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9">
        <v>-0.6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-0.6</v>
      </c>
      <c r="BD11" s="179">
        <v>-0.6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970</v>
      </c>
      <c r="G12" s="16">
        <f>'[3]05'!G14</f>
        <v>0</v>
      </c>
      <c r="H12" s="17">
        <f t="shared" si="27"/>
        <v>1290</v>
      </c>
      <c r="I12" s="15">
        <f>'[3]05'!J14</f>
        <v>-7.2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9">
        <v>-0.6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-0.6</v>
      </c>
      <c r="BD12" s="179">
        <v>-0.6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970</v>
      </c>
      <c r="G13" s="16">
        <f>'[3]05'!G15</f>
        <v>0</v>
      </c>
      <c r="H13" s="17">
        <f t="shared" si="27"/>
        <v>1290</v>
      </c>
      <c r="I13" s="15">
        <f>'[3]05'!J15</f>
        <v>-7.2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9">
        <v>-0.6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-0.6</v>
      </c>
      <c r="BD13" s="179">
        <v>-0.6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970</v>
      </c>
      <c r="G14" s="16">
        <f>'[3]05'!G16</f>
        <v>0</v>
      </c>
      <c r="H14" s="17">
        <f t="shared" si="27"/>
        <v>1290</v>
      </c>
      <c r="I14" s="15">
        <f>'[3]05'!J16</f>
        <v>-7.2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9">
        <v>-0.6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-0.6</v>
      </c>
      <c r="BD14" s="179">
        <v>-0.6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970</v>
      </c>
      <c r="G15" s="16">
        <f>'[3]05'!G17</f>
        <v>0</v>
      </c>
      <c r="H15" s="17">
        <f t="shared" si="27"/>
        <v>1290</v>
      </c>
      <c r="I15" s="15">
        <f>'[3]05'!J17</f>
        <v>-7.2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9">
        <v>-0.6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-0.6</v>
      </c>
      <c r="BD15" s="179">
        <v>-0.6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970</v>
      </c>
      <c r="G16" s="16">
        <f>'[3]05'!G18</f>
        <v>0</v>
      </c>
      <c r="H16" s="17">
        <f t="shared" si="27"/>
        <v>1290</v>
      </c>
      <c r="I16" s="15">
        <f>'[3]05'!J18</f>
        <v>-7.2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9">
        <v>-0.6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-0.6</v>
      </c>
      <c r="BD16" s="179">
        <v>-0.6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970</v>
      </c>
      <c r="G17" s="16">
        <f>'[3]05'!G19</f>
        <v>0</v>
      </c>
      <c r="H17" s="17">
        <f t="shared" si="27"/>
        <v>1290</v>
      </c>
      <c r="I17" s="15">
        <f>'[3]05'!J19</f>
        <v>-7.2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9">
        <v>-0.6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-0.6</v>
      </c>
      <c r="BD17" s="179">
        <v>-0.6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970</v>
      </c>
      <c r="G18" s="16">
        <f>'[3]05'!G20</f>
        <v>0</v>
      </c>
      <c r="H18" s="17">
        <f t="shared" si="27"/>
        <v>1290</v>
      </c>
      <c r="I18" s="15">
        <f>'[3]05'!J20</f>
        <v>-7.2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9">
        <v>-0.6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-0.6</v>
      </c>
      <c r="BD18" s="179">
        <v>-0.6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970</v>
      </c>
      <c r="G19" s="16">
        <f>'[3]05'!G21</f>
        <v>0</v>
      </c>
      <c r="H19" s="17">
        <f t="shared" si="27"/>
        <v>1290</v>
      </c>
      <c r="I19" s="15">
        <f>'[3]05'!J21</f>
        <v>-7.2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9">
        <v>-0.6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-0.6</v>
      </c>
      <c r="BD19" s="179">
        <v>-0.6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970</v>
      </c>
      <c r="G20" s="16">
        <f>'[3]05'!G22</f>
        <v>0</v>
      </c>
      <c r="H20" s="17">
        <f t="shared" si="27"/>
        <v>1290</v>
      </c>
      <c r="I20" s="15">
        <f>'[3]05'!J22</f>
        <v>-7.2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9">
        <v>-0.6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-0.6</v>
      </c>
      <c r="BD20" s="179">
        <v>-0.6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970</v>
      </c>
      <c r="G21" s="16">
        <f>'[3]05'!G23</f>
        <v>0</v>
      </c>
      <c r="H21" s="17">
        <f t="shared" si="27"/>
        <v>1290</v>
      </c>
      <c r="I21" s="15">
        <f>'[3]05'!J23</f>
        <v>-7.2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9">
        <v>-0.6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-0.6</v>
      </c>
      <c r="BD21" s="179">
        <v>-0.6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970</v>
      </c>
      <c r="G22" s="16">
        <f>'[3]05'!G24</f>
        <v>0</v>
      </c>
      <c r="H22" s="17">
        <f t="shared" si="27"/>
        <v>1290</v>
      </c>
      <c r="I22" s="15">
        <f>'[3]05'!J24</f>
        <v>-7.2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9">
        <v>-0.6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-0.6</v>
      </c>
      <c r="BD22" s="179">
        <v>-0.6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970</v>
      </c>
      <c r="G23" s="16">
        <f>'[3]05'!G25</f>
        <v>0</v>
      </c>
      <c r="H23" s="17">
        <f t="shared" si="27"/>
        <v>1290</v>
      </c>
      <c r="I23" s="15">
        <f>'[3]05'!J25</f>
        <v>-7.2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9">
        <v>-0.6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-0.6</v>
      </c>
      <c r="BD23" s="179">
        <v>-0.6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970</v>
      </c>
      <c r="G24" s="16">
        <f>'[3]05'!G26</f>
        <v>0</v>
      </c>
      <c r="H24" s="17">
        <f t="shared" si="27"/>
        <v>1290</v>
      </c>
      <c r="I24" s="15">
        <f>'[3]05'!J26</f>
        <v>-7.2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9">
        <v>-0.6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-0.6</v>
      </c>
      <c r="BD24" s="179">
        <v>-0.6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970</v>
      </c>
      <c r="G25" s="16">
        <f>'[3]05'!G27</f>
        <v>0</v>
      </c>
      <c r="H25" s="17">
        <f t="shared" si="27"/>
        <v>1290</v>
      </c>
      <c r="I25" s="15">
        <f>'[3]05'!J27</f>
        <v>-7.2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9">
        <v>-0.6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-0.6</v>
      </c>
      <c r="BD25" s="179">
        <v>-0.6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970</v>
      </c>
      <c r="G26" s="16">
        <f>'[3]05'!G28</f>
        <v>0</v>
      </c>
      <c r="H26" s="17">
        <f t="shared" si="27"/>
        <v>1290</v>
      </c>
      <c r="I26" s="15">
        <f>'[3]05'!J28</f>
        <v>-7.2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9">
        <v>-0.6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-0.6</v>
      </c>
      <c r="BD26" s="179">
        <v>-0.6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970</v>
      </c>
      <c r="G27" s="16">
        <f>'[3]05'!G29</f>
        <v>0</v>
      </c>
      <c r="H27" s="17">
        <f t="shared" si="27"/>
        <v>1290</v>
      </c>
      <c r="I27" s="15">
        <f>'[3]05'!J29</f>
        <v>-7.2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9">
        <v>-0.6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-0.6</v>
      </c>
      <c r="BD27" s="179">
        <v>-0.6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970</v>
      </c>
      <c r="G28" s="16">
        <f>'[3]05'!G30</f>
        <v>0</v>
      </c>
      <c r="H28" s="17">
        <f t="shared" si="27"/>
        <v>1290</v>
      </c>
      <c r="I28" s="15">
        <f>'[3]05'!J30</f>
        <v>-7.2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9">
        <v>-0.6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-0.6</v>
      </c>
      <c r="BD28" s="179">
        <v>-0.6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970</v>
      </c>
      <c r="G29" s="16">
        <f>'[3]05'!G31</f>
        <v>0</v>
      </c>
      <c r="H29" s="17">
        <f t="shared" si="27"/>
        <v>1290</v>
      </c>
      <c r="I29" s="15">
        <f>'[3]05'!J31</f>
        <v>-7.2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9">
        <v>-0.6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-0.6</v>
      </c>
      <c r="BD29" s="179">
        <v>-0.6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970</v>
      </c>
      <c r="G30" s="16">
        <f>'[3]05'!G32</f>
        <v>0</v>
      </c>
      <c r="H30" s="17">
        <f t="shared" si="27"/>
        <v>1290</v>
      </c>
      <c r="I30" s="15">
        <f>'[3]05'!J32</f>
        <v>-7.2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9">
        <v>-0.6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-0.6</v>
      </c>
      <c r="BD30" s="179">
        <v>-0.6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970</v>
      </c>
      <c r="G31" s="16">
        <f>'[3]05'!G33</f>
        <v>0</v>
      </c>
      <c r="H31" s="17">
        <f t="shared" si="27"/>
        <v>1290</v>
      </c>
      <c r="I31" s="15">
        <f>'[3]05'!J33</f>
        <v>-7.2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9">
        <v>-0.6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-0.6</v>
      </c>
      <c r="BD31" s="179">
        <v>-0.6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970</v>
      </c>
      <c r="G32" s="16">
        <f>'[3]05'!G34</f>
        <v>0</v>
      </c>
      <c r="H32" s="17">
        <f t="shared" si="27"/>
        <v>1290</v>
      </c>
      <c r="I32" s="15">
        <f>'[3]05'!J34</f>
        <v>-7.2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9">
        <v>-0.6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-0.6</v>
      </c>
      <c r="BD32" s="179">
        <v>-0.6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970</v>
      </c>
      <c r="G33" s="16">
        <f>'[3]05'!G35</f>
        <v>0</v>
      </c>
      <c r="H33" s="17">
        <f t="shared" si="27"/>
        <v>1290</v>
      </c>
      <c r="I33" s="15">
        <f>'[3]05'!J35</f>
        <v>-7.2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9">
        <v>-0.6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-0.6</v>
      </c>
      <c r="BD33" s="179">
        <v>-0.6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970</v>
      </c>
      <c r="G34" s="16">
        <f>'[3]05'!G36</f>
        <v>0</v>
      </c>
      <c r="H34" s="17">
        <f t="shared" si="27"/>
        <v>1290</v>
      </c>
      <c r="I34" s="15">
        <f>'[3]05'!J36</f>
        <v>-7.2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9">
        <v>-0.6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-0.6</v>
      </c>
      <c r="BD34" s="179">
        <v>-0.6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970</v>
      </c>
      <c r="G35" s="16">
        <f>'[3]05'!G37</f>
        <v>0</v>
      </c>
      <c r="H35" s="17">
        <f t="shared" si="27"/>
        <v>1290</v>
      </c>
      <c r="I35" s="15">
        <f>'[3]05'!J37</f>
        <v>-7.2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9">
        <v>-0.6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-0.6</v>
      </c>
      <c r="BD35" s="179">
        <v>-0.6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970</v>
      </c>
      <c r="G36" s="16">
        <f>'[3]05'!G38</f>
        <v>0</v>
      </c>
      <c r="H36" s="17">
        <f t="shared" si="27"/>
        <v>1290</v>
      </c>
      <c r="I36" s="15">
        <f>'[3]05'!J38</f>
        <v>-7.2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9">
        <v>-0.6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-0.6</v>
      </c>
      <c r="BD36" s="179">
        <v>-0.6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970</v>
      </c>
      <c r="G37" s="16">
        <f>'[3]05'!G39</f>
        <v>0</v>
      </c>
      <c r="H37" s="17">
        <f t="shared" si="27"/>
        <v>1290</v>
      </c>
      <c r="I37" s="15">
        <f>'[3]05'!J39</f>
        <v>-7.2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9">
        <v>-0.6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-0.6</v>
      </c>
      <c r="BD37" s="179">
        <v>-0.6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970</v>
      </c>
      <c r="G38" s="16">
        <f>'[3]05'!G40</f>
        <v>0</v>
      </c>
      <c r="H38" s="17">
        <f t="shared" si="27"/>
        <v>1290</v>
      </c>
      <c r="I38" s="15">
        <f>'[3]05'!J40</f>
        <v>-7.2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9">
        <v>-0.6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-0.6</v>
      </c>
      <c r="BD38" s="179">
        <v>-0.6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970</v>
      </c>
      <c r="G39" s="16">
        <f>'[3]05'!G41</f>
        <v>0</v>
      </c>
      <c r="H39" s="17">
        <f t="shared" si="27"/>
        <v>1290</v>
      </c>
      <c r="I39" s="15">
        <f>'[3]05'!J41</f>
        <v>-7.2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9">
        <v>-0.6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-0.6</v>
      </c>
      <c r="BD39" s="179">
        <v>-0.6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970</v>
      </c>
      <c r="G40" s="16">
        <f>'[3]05'!G42</f>
        <v>0</v>
      </c>
      <c r="H40" s="17">
        <f t="shared" si="27"/>
        <v>1290</v>
      </c>
      <c r="I40" s="15">
        <f>'[3]05'!J42</f>
        <v>-7.2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9">
        <v>-0.6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-0.6</v>
      </c>
      <c r="BD40" s="179">
        <v>-0.6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970</v>
      </c>
      <c r="G41" s="16">
        <f>'[3]05'!G43</f>
        <v>0</v>
      </c>
      <c r="H41" s="17">
        <f t="shared" si="27"/>
        <v>1290</v>
      </c>
      <c r="I41" s="15">
        <f>'[3]05'!J43</f>
        <v>-7.2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9">
        <v>-0.6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-0.6</v>
      </c>
      <c r="BD41" s="179">
        <v>-0.6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970</v>
      </c>
      <c r="G42" s="16">
        <f>'[3]05'!G44</f>
        <v>0</v>
      </c>
      <c r="H42" s="17">
        <f t="shared" si="27"/>
        <v>1290</v>
      </c>
      <c r="I42" s="15">
        <f>'[3]05'!J44</f>
        <v>-7.2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9">
        <v>-0.6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-0.6</v>
      </c>
      <c r="BD42" s="179">
        <v>-0.6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950</v>
      </c>
      <c r="G43" s="16">
        <f>'[3]05'!G45</f>
        <v>0</v>
      </c>
      <c r="H43" s="17">
        <f t="shared" si="27"/>
        <v>1270</v>
      </c>
      <c r="I43" s="15">
        <f>'[3]05'!J45</f>
        <v>-7.2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9">
        <v>-0.6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-0.6</v>
      </c>
      <c r="BD43" s="179">
        <v>-0.6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950</v>
      </c>
      <c r="G44" s="16">
        <f>'[3]05'!G46</f>
        <v>0</v>
      </c>
      <c r="H44" s="17">
        <f t="shared" si="27"/>
        <v>1270</v>
      </c>
      <c r="I44" s="15">
        <f>'[3]05'!J46</f>
        <v>-7.2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9">
        <v>-0.6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-0.6</v>
      </c>
      <c r="BD44" s="179">
        <v>-0.6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950</v>
      </c>
      <c r="G45" s="16">
        <f>'[3]05'!G47</f>
        <v>0</v>
      </c>
      <c r="H45" s="17">
        <f t="shared" si="27"/>
        <v>1270</v>
      </c>
      <c r="I45" s="15">
        <f>'[3]05'!J47</f>
        <v>-7.2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9">
        <v>-0.6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-0.6</v>
      </c>
      <c r="BD45" s="179">
        <v>-0.6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950</v>
      </c>
      <c r="G46" s="16">
        <f>'[3]05'!G48</f>
        <v>0</v>
      </c>
      <c r="H46" s="17">
        <f t="shared" si="27"/>
        <v>1270</v>
      </c>
      <c r="I46" s="15">
        <f>'[3]05'!J48</f>
        <v>-7.2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9">
        <v>-0.6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-0.6</v>
      </c>
      <c r="BD46" s="179">
        <v>-0.6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950</v>
      </c>
      <c r="G47" s="16">
        <f>'[3]05'!G49</f>
        <v>0</v>
      </c>
      <c r="H47" s="17">
        <f t="shared" si="27"/>
        <v>1270</v>
      </c>
      <c r="I47" s="15">
        <f>'[3]05'!J49</f>
        <v>-7.2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9">
        <v>-0.6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-0.6</v>
      </c>
      <c r="BD47" s="179">
        <v>-0.6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950</v>
      </c>
      <c r="G48" s="16">
        <f>'[3]05'!G50</f>
        <v>0</v>
      </c>
      <c r="H48" s="17">
        <f t="shared" si="27"/>
        <v>1270</v>
      </c>
      <c r="I48" s="15">
        <f>'[3]05'!J50</f>
        <v>-7.2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9">
        <v>-0.6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-0.6</v>
      </c>
      <c r="BD48" s="179">
        <v>-0.6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950</v>
      </c>
      <c r="G49" s="16">
        <f>'[3]05'!G51</f>
        <v>0</v>
      </c>
      <c r="H49" s="17">
        <f t="shared" si="27"/>
        <v>1270</v>
      </c>
      <c r="I49" s="15">
        <f>'[3]05'!J51</f>
        <v>-7.2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9">
        <v>-0.6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-0.6</v>
      </c>
      <c r="BD49" s="179">
        <v>-0.6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950</v>
      </c>
      <c r="G50" s="16">
        <f>'[3]05'!G52</f>
        <v>0</v>
      </c>
      <c r="H50" s="17">
        <f t="shared" si="27"/>
        <v>1270</v>
      </c>
      <c r="I50" s="15">
        <f>'[3]05'!J52</f>
        <v>-7.2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9">
        <v>-0.6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-0.6</v>
      </c>
      <c r="BD50" s="179">
        <v>-0.6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950</v>
      </c>
      <c r="G51" s="16">
        <f>'[3]05'!G53</f>
        <v>0</v>
      </c>
      <c r="H51" s="17">
        <f t="shared" si="27"/>
        <v>1270</v>
      </c>
      <c r="I51" s="15">
        <f>'[3]05'!J53</f>
        <v>-7.2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9">
        <v>-0.6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-0.6</v>
      </c>
      <c r="BD51" s="179">
        <v>-0.6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950</v>
      </c>
      <c r="G52" s="16">
        <f>'[3]05'!G54</f>
        <v>0</v>
      </c>
      <c r="H52" s="17">
        <f t="shared" si="27"/>
        <v>1270</v>
      </c>
      <c r="I52" s="15">
        <f>'[3]05'!J54</f>
        <v>-7.2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9">
        <v>-0.6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-0.6</v>
      </c>
      <c r="BD52" s="179">
        <v>-0.6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950</v>
      </c>
      <c r="G53" s="16">
        <f>'[3]05'!G55</f>
        <v>0</v>
      </c>
      <c r="H53" s="17">
        <f t="shared" si="27"/>
        <v>1270</v>
      </c>
      <c r="I53" s="15">
        <f>'[3]05'!J55</f>
        <v>-7.2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9">
        <v>-0.6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-0.6</v>
      </c>
      <c r="BD53" s="179">
        <v>-0.6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950</v>
      </c>
      <c r="G54" s="16">
        <f>'[3]05'!G56</f>
        <v>0</v>
      </c>
      <c r="H54" s="17">
        <f t="shared" si="27"/>
        <v>1270</v>
      </c>
      <c r="I54" s="15">
        <f>'[3]05'!J56</f>
        <v>-7.2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9">
        <v>-0.6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-0.6</v>
      </c>
      <c r="BD54" s="179">
        <v>-0.6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950</v>
      </c>
      <c r="G55" s="16">
        <f>'[3]05'!G57</f>
        <v>0</v>
      </c>
      <c r="H55" s="17">
        <f t="shared" si="27"/>
        <v>1270</v>
      </c>
      <c r="I55" s="15">
        <f>'[3]05'!J57</f>
        <v>-7.2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9">
        <v>-0.6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-0.6</v>
      </c>
      <c r="BD55" s="179">
        <v>-0.6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950</v>
      </c>
      <c r="G56" s="16">
        <f>'[3]05'!G58</f>
        <v>0</v>
      </c>
      <c r="H56" s="17">
        <f t="shared" si="27"/>
        <v>1270</v>
      </c>
      <c r="I56" s="15">
        <f>'[3]05'!J58</f>
        <v>-7.2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9">
        <v>-0.6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-0.6</v>
      </c>
      <c r="BD56" s="179">
        <v>-0.6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950</v>
      </c>
      <c r="G57" s="16">
        <f>'[3]05'!G59</f>
        <v>0</v>
      </c>
      <c r="H57" s="17">
        <f t="shared" si="27"/>
        <v>1270</v>
      </c>
      <c r="I57" s="15">
        <f>'[3]05'!J59</f>
        <v>-7.2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9">
        <v>-0.6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-0.6</v>
      </c>
      <c r="BD57" s="179">
        <v>-0.6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950</v>
      </c>
      <c r="G58" s="16">
        <f>'[3]05'!G60</f>
        <v>0</v>
      </c>
      <c r="H58" s="17">
        <f t="shared" si="27"/>
        <v>1270</v>
      </c>
      <c r="I58" s="15">
        <f>'[3]05'!J60</f>
        <v>-7.2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9">
        <v>-0.6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-0.6</v>
      </c>
      <c r="BD58" s="179">
        <v>-0.6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950</v>
      </c>
      <c r="G59" s="16">
        <f>'[3]05'!G61</f>
        <v>0</v>
      </c>
      <c r="H59" s="17">
        <f t="shared" si="27"/>
        <v>1270</v>
      </c>
      <c r="I59" s="15">
        <f>'[3]05'!J61</f>
        <v>-7.2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9">
        <v>-0.6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-0.6</v>
      </c>
      <c r="BD59" s="179">
        <v>-0.6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950</v>
      </c>
      <c r="G60" s="16">
        <f>'[3]05'!G62</f>
        <v>0</v>
      </c>
      <c r="H60" s="17">
        <f t="shared" si="27"/>
        <v>1270</v>
      </c>
      <c r="I60" s="15">
        <f>'[3]05'!J62</f>
        <v>-7.2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9">
        <v>-0.6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-0.6</v>
      </c>
      <c r="BD60" s="179">
        <v>-0.6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950</v>
      </c>
      <c r="G61" s="16">
        <f>'[3]05'!G63</f>
        <v>0</v>
      </c>
      <c r="H61" s="17">
        <f t="shared" si="27"/>
        <v>1270</v>
      </c>
      <c r="I61" s="15">
        <f>'[3]05'!J63</f>
        <v>-7.2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9">
        <v>-0.6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-0.6</v>
      </c>
      <c r="BD61" s="179">
        <v>-0.6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950</v>
      </c>
      <c r="G62" s="16">
        <f>'[3]05'!G64</f>
        <v>0</v>
      </c>
      <c r="H62" s="17">
        <f t="shared" si="27"/>
        <v>1270</v>
      </c>
      <c r="I62" s="15">
        <f>'[3]05'!J64</f>
        <v>-7.2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9">
        <v>-0.6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-0.6</v>
      </c>
      <c r="BD62" s="179">
        <v>-0.6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950</v>
      </c>
      <c r="G63" s="16">
        <f>'[3]05'!G65</f>
        <v>0</v>
      </c>
      <c r="H63" s="17">
        <f t="shared" si="27"/>
        <v>1270</v>
      </c>
      <c r="I63" s="15">
        <f>'[3]05'!J65</f>
        <v>-7.2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9">
        <v>-0.6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-0.6</v>
      </c>
      <c r="BD63" s="179">
        <v>-0.6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950</v>
      </c>
      <c r="G64" s="16">
        <f>'[3]05'!G66</f>
        <v>0</v>
      </c>
      <c r="H64" s="17">
        <f t="shared" si="27"/>
        <v>1270</v>
      </c>
      <c r="I64" s="15">
        <f>'[3]05'!J66</f>
        <v>-7.2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9">
        <v>-0.6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-0.6</v>
      </c>
      <c r="BD64" s="179">
        <v>-0.6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950</v>
      </c>
      <c r="G65" s="16">
        <f>'[3]05'!G67</f>
        <v>0</v>
      </c>
      <c r="H65" s="17">
        <f t="shared" si="27"/>
        <v>1270</v>
      </c>
      <c r="I65" s="15">
        <f>'[3]05'!J67</f>
        <v>-7.2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9">
        <v>-0.6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-0.6</v>
      </c>
      <c r="BD65" s="179">
        <v>-0.6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950</v>
      </c>
      <c r="G66" s="16">
        <f>'[3]05'!G68</f>
        <v>0</v>
      </c>
      <c r="H66" s="17">
        <f t="shared" si="27"/>
        <v>1270</v>
      </c>
      <c r="I66" s="15">
        <f>'[3]05'!J68</f>
        <v>-7.2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9">
        <v>-0.6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-0.6</v>
      </c>
      <c r="BD66" s="179">
        <v>-0.6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950</v>
      </c>
      <c r="G67" s="16">
        <f>'[3]05'!G69</f>
        <v>0</v>
      </c>
      <c r="H67" s="17">
        <f t="shared" si="27"/>
        <v>1270</v>
      </c>
      <c r="I67" s="15">
        <f>'[3]05'!J69</f>
        <v>-7.2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9">
        <v>-0.6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-0.6</v>
      </c>
      <c r="BD67" s="179">
        <v>-0.6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950</v>
      </c>
      <c r="G68" s="16">
        <f>'[3]05'!G70</f>
        <v>0</v>
      </c>
      <c r="H68" s="17">
        <f t="shared" si="27"/>
        <v>1270</v>
      </c>
      <c r="I68" s="15">
        <f>'[3]05'!J70</f>
        <v>-7.2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9">
        <v>-0.6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-0.6</v>
      </c>
      <c r="BD68" s="179">
        <v>-0.6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950</v>
      </c>
      <c r="G69" s="16">
        <f>'[3]05'!G71</f>
        <v>0</v>
      </c>
      <c r="H69" s="17">
        <f t="shared" ref="H69:H98" si="59">SUM(B69:G69)</f>
        <v>1270</v>
      </c>
      <c r="I69" s="15">
        <f>'[3]05'!J71</f>
        <v>-7.2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9">
        <v>-0.6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-0.6</v>
      </c>
      <c r="BD69" s="179">
        <v>-0.6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950</v>
      </c>
      <c r="G70" s="16">
        <f>'[3]05'!G72</f>
        <v>0</v>
      </c>
      <c r="H70" s="17">
        <f t="shared" si="59"/>
        <v>1270</v>
      </c>
      <c r="I70" s="15">
        <f>'[3]05'!J72</f>
        <v>-7.2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9">
        <v>-0.6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-0.6</v>
      </c>
      <c r="BD70" s="179">
        <v>-0.6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950</v>
      </c>
      <c r="G71" s="16">
        <f>'[3]05'!G73</f>
        <v>0</v>
      </c>
      <c r="H71" s="17">
        <f t="shared" si="59"/>
        <v>1270</v>
      </c>
      <c r="I71" s="15">
        <f>'[3]05'!J73</f>
        <v>-7.2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9">
        <v>-0.6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-0.6</v>
      </c>
      <c r="BD71" s="179">
        <v>-0.6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950</v>
      </c>
      <c r="G72" s="16">
        <f>'[3]05'!G74</f>
        <v>0</v>
      </c>
      <c r="H72" s="17">
        <f t="shared" si="59"/>
        <v>1270</v>
      </c>
      <c r="I72" s="15">
        <f>'[3]05'!J74</f>
        <v>-7.2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9">
        <v>-0.6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-0.6</v>
      </c>
      <c r="BD72" s="179">
        <v>-0.6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950</v>
      </c>
      <c r="G73" s="16">
        <f>'[3]05'!G75</f>
        <v>0</v>
      </c>
      <c r="H73" s="17">
        <f t="shared" si="59"/>
        <v>1270</v>
      </c>
      <c r="I73" s="15">
        <f>'[3]05'!J75</f>
        <v>-7.2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9">
        <v>-0.6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-0.6</v>
      </c>
      <c r="BD73" s="179">
        <v>-0.6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950</v>
      </c>
      <c r="G74" s="16">
        <f>'[3]05'!G76</f>
        <v>0</v>
      </c>
      <c r="H74" s="17">
        <f t="shared" si="59"/>
        <v>1270</v>
      </c>
      <c r="I74" s="15">
        <f>'[3]05'!J76</f>
        <v>-7.2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9">
        <v>-0.6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-0.6</v>
      </c>
      <c r="BD74" s="179">
        <v>-0.6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970</v>
      </c>
      <c r="G75" s="16">
        <f>'[3]05'!G77</f>
        <v>0</v>
      </c>
      <c r="H75" s="17">
        <f t="shared" si="59"/>
        <v>1290</v>
      </c>
      <c r="I75" s="15">
        <f>'[3]05'!J77</f>
        <v>-7.2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9">
        <v>-0.6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-0.6</v>
      </c>
      <c r="BD75" s="179">
        <v>-0.6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970</v>
      </c>
      <c r="G76" s="16">
        <f>'[3]05'!G78</f>
        <v>0</v>
      </c>
      <c r="H76" s="17">
        <f t="shared" si="59"/>
        <v>1290</v>
      </c>
      <c r="I76" s="15">
        <f>'[3]05'!J78</f>
        <v>-7.2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9">
        <v>-0.6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-0.6</v>
      </c>
      <c r="BD76" s="179">
        <v>-0.6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970</v>
      </c>
      <c r="G77" s="16">
        <f>'[3]05'!G79</f>
        <v>0</v>
      </c>
      <c r="H77" s="17">
        <f t="shared" si="59"/>
        <v>1290</v>
      </c>
      <c r="I77" s="15">
        <f>'[3]05'!J79</f>
        <v>-7.2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9">
        <v>-0.6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-0.6</v>
      </c>
      <c r="BD77" s="179">
        <v>-0.6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970</v>
      </c>
      <c r="G78" s="16">
        <f>'[3]05'!G80</f>
        <v>0</v>
      </c>
      <c r="H78" s="17">
        <f t="shared" si="59"/>
        <v>1290</v>
      </c>
      <c r="I78" s="15">
        <f>'[3]05'!J80</f>
        <v>-7.2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9">
        <v>-0.6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-0.6</v>
      </c>
      <c r="BD78" s="179">
        <v>-0.6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970</v>
      </c>
      <c r="G79" s="16">
        <f>'[3]05'!G81</f>
        <v>0</v>
      </c>
      <c r="H79" s="17">
        <f t="shared" si="59"/>
        <v>1290</v>
      </c>
      <c r="I79" s="15">
        <f>'[3]05'!J81</f>
        <v>-7.2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9">
        <v>-0.6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-0.6</v>
      </c>
      <c r="BD79" s="179">
        <v>-0.6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970</v>
      </c>
      <c r="G80" s="16">
        <f>'[3]05'!G82</f>
        <v>0</v>
      </c>
      <c r="H80" s="17">
        <f t="shared" si="59"/>
        <v>1290</v>
      </c>
      <c r="I80" s="15">
        <f>'[3]05'!J82</f>
        <v>-7.2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9">
        <v>-0.6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-0.6</v>
      </c>
      <c r="BD80" s="179">
        <v>-0.6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970</v>
      </c>
      <c r="G81" s="16">
        <f>'[3]05'!G83</f>
        <v>0</v>
      </c>
      <c r="H81" s="17">
        <f t="shared" si="59"/>
        <v>1290</v>
      </c>
      <c r="I81" s="15">
        <f>'[3]05'!J83</f>
        <v>-7.2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9">
        <v>-0.6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-0.6</v>
      </c>
      <c r="BD81" s="179">
        <v>-0.6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970</v>
      </c>
      <c r="G82" s="16">
        <f>'[3]05'!G84</f>
        <v>0</v>
      </c>
      <c r="H82" s="17">
        <f t="shared" si="59"/>
        <v>1290</v>
      </c>
      <c r="I82" s="15">
        <f>'[3]05'!J84</f>
        <v>-7.2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9">
        <v>-0.6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-0.6</v>
      </c>
      <c r="BD82" s="179">
        <v>-0.6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970</v>
      </c>
      <c r="G83" s="16">
        <f>'[3]05'!G85</f>
        <v>0</v>
      </c>
      <c r="H83" s="17">
        <f t="shared" si="59"/>
        <v>1290</v>
      </c>
      <c r="I83" s="15">
        <f>'[3]05'!J85</f>
        <v>-7.2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9">
        <v>-0.6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-0.6</v>
      </c>
      <c r="BD83" s="179">
        <v>-0.6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970</v>
      </c>
      <c r="G84" s="16">
        <f>'[3]05'!G86</f>
        <v>0</v>
      </c>
      <c r="H84" s="17">
        <f t="shared" si="59"/>
        <v>1290</v>
      </c>
      <c r="I84" s="15">
        <f>'[3]05'!J86</f>
        <v>-7.2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9">
        <v>-0.6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-0.6</v>
      </c>
      <c r="BD84" s="179">
        <v>-0.6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970</v>
      </c>
      <c r="G85" s="16">
        <f>'[3]05'!G87</f>
        <v>0</v>
      </c>
      <c r="H85" s="17">
        <f t="shared" si="59"/>
        <v>1290</v>
      </c>
      <c r="I85" s="15">
        <f>'[3]05'!J87</f>
        <v>-7.2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9">
        <v>-0.6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-0.6</v>
      </c>
      <c r="BD85" s="179">
        <v>-0.6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970</v>
      </c>
      <c r="G86" s="16">
        <f>'[3]05'!G88</f>
        <v>0</v>
      </c>
      <c r="H86" s="17">
        <f t="shared" si="59"/>
        <v>1290</v>
      </c>
      <c r="I86" s="15">
        <f>'[3]05'!J88</f>
        <v>-7.2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9">
        <v>-0.6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-0.6</v>
      </c>
      <c r="BD86" s="179">
        <v>-0.6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970</v>
      </c>
      <c r="G87" s="16">
        <f>'[3]05'!G89</f>
        <v>0</v>
      </c>
      <c r="H87" s="17">
        <f t="shared" si="59"/>
        <v>1290</v>
      </c>
      <c r="I87" s="15">
        <f>'[3]05'!J89</f>
        <v>-7.2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9">
        <v>-0.6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-0.6</v>
      </c>
      <c r="BD87" s="179">
        <v>-0.6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970</v>
      </c>
      <c r="G88" s="16">
        <f>'[3]05'!G90</f>
        <v>0</v>
      </c>
      <c r="H88" s="17">
        <f t="shared" si="59"/>
        <v>1290</v>
      </c>
      <c r="I88" s="15">
        <f>'[3]05'!J90</f>
        <v>-7.2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9">
        <v>-0.6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-0.6</v>
      </c>
      <c r="BD88" s="179">
        <v>-0.6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970</v>
      </c>
      <c r="G89" s="16">
        <f>'[3]05'!G91</f>
        <v>0</v>
      </c>
      <c r="H89" s="17">
        <f t="shared" si="59"/>
        <v>1290</v>
      </c>
      <c r="I89" s="15">
        <f>'[3]05'!J91</f>
        <v>-7.2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9">
        <v>-0.6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-0.6</v>
      </c>
      <c r="BD89" s="179">
        <v>-0.6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970</v>
      </c>
      <c r="G90" s="16">
        <f>'[3]05'!G92</f>
        <v>0</v>
      </c>
      <c r="H90" s="17">
        <f t="shared" si="59"/>
        <v>1290</v>
      </c>
      <c r="I90" s="15">
        <f>'[3]05'!J92</f>
        <v>-7.2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9">
        <v>-0.6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-0.6</v>
      </c>
      <c r="BD90" s="179">
        <v>-0.6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970</v>
      </c>
      <c r="G91" s="16">
        <f>'[3]05'!G93</f>
        <v>0</v>
      </c>
      <c r="H91" s="17">
        <f t="shared" si="59"/>
        <v>1290</v>
      </c>
      <c r="I91" s="15">
        <f>'[3]05'!J93</f>
        <v>-7.2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9">
        <v>-0.6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-0.6</v>
      </c>
      <c r="BD91" s="179">
        <v>-0.6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970</v>
      </c>
      <c r="G92" s="16">
        <f>'[3]05'!G94</f>
        <v>0</v>
      </c>
      <c r="H92" s="17">
        <f t="shared" si="59"/>
        <v>1290</v>
      </c>
      <c r="I92" s="15">
        <f>'[3]05'!J94</f>
        <v>-7.2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9">
        <v>-0.6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-0.6</v>
      </c>
      <c r="BD92" s="179">
        <v>-0.6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970</v>
      </c>
      <c r="G93" s="16">
        <f>'[3]05'!G95</f>
        <v>0</v>
      </c>
      <c r="H93" s="17">
        <f t="shared" si="59"/>
        <v>1290</v>
      </c>
      <c r="I93" s="15">
        <f>'[3]05'!J95</f>
        <v>-7.2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9">
        <v>-0.6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-0.6</v>
      </c>
      <c r="BD93" s="179">
        <v>-0.6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970</v>
      </c>
      <c r="G94" s="16">
        <f>'[3]05'!G96</f>
        <v>0</v>
      </c>
      <c r="H94" s="17">
        <f t="shared" si="59"/>
        <v>1290</v>
      </c>
      <c r="I94" s="15">
        <f>'[3]05'!J96</f>
        <v>-7.2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9">
        <v>-0.6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-0.6</v>
      </c>
      <c r="BD94" s="179">
        <v>-0.6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970</v>
      </c>
      <c r="G95" s="16">
        <f>'[3]05'!G97</f>
        <v>0</v>
      </c>
      <c r="H95" s="17">
        <f t="shared" si="59"/>
        <v>1290</v>
      </c>
      <c r="I95" s="15">
        <f>'[3]05'!J97</f>
        <v>-7.2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9">
        <v>-0.6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-0.6</v>
      </c>
      <c r="BD95" s="179">
        <v>-0.6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970</v>
      </c>
      <c r="G96" s="16">
        <f>'[3]05'!G98</f>
        <v>0</v>
      </c>
      <c r="H96" s="17">
        <f t="shared" si="59"/>
        <v>1290</v>
      </c>
      <c r="I96" s="15">
        <f>'[3]05'!J98</f>
        <v>-7.2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9">
        <v>-0.6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-0.6</v>
      </c>
      <c r="BD96" s="179">
        <v>-0.6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970</v>
      </c>
      <c r="G97" s="16">
        <f>'[3]05'!G99</f>
        <v>0</v>
      </c>
      <c r="H97" s="17">
        <f t="shared" si="59"/>
        <v>1290</v>
      </c>
      <c r="I97" s="15">
        <f>'[3]05'!J99</f>
        <v>-7.2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9">
        <v>-0.6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-0.6</v>
      </c>
      <c r="BD97" s="179">
        <v>-0.6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970</v>
      </c>
      <c r="G98" s="16">
        <f>'[3]05'!G100</f>
        <v>0</v>
      </c>
      <c r="H98" s="17">
        <f t="shared" si="59"/>
        <v>1290</v>
      </c>
      <c r="I98" s="15">
        <f>'[3]05'!J100</f>
        <v>-7.2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9">
        <v>-0.6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-0.6</v>
      </c>
      <c r="BD98" s="179">
        <v>-0.6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45082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42.06</v>
      </c>
      <c r="J3">
        <f>BYPL_EOD!AE3+BYPL_EOD!AF3</f>
        <v>23.89</v>
      </c>
      <c r="K3">
        <f>MES_EOD!AE3+MES_EOD!AF3</f>
        <v>9.01</v>
      </c>
      <c r="L3">
        <f>NDMC_EOD!AE3+NDMC_EOD!AF3</f>
        <v>45.04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42.06</v>
      </c>
      <c r="Q3">
        <v>23.89</v>
      </c>
      <c r="R3">
        <v>9.01</v>
      </c>
      <c r="S3">
        <v>45.04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42.06</v>
      </c>
      <c r="J4">
        <f>BYPL_EOD!AE4+BYPL_EOD!AF4</f>
        <v>23.89</v>
      </c>
      <c r="K4">
        <f>MES_EOD!AE4+MES_EOD!AF4</f>
        <v>9.01</v>
      </c>
      <c r="L4">
        <f>NDMC_EOD!AE4+NDMC_EOD!AF4</f>
        <v>45.04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42.06</v>
      </c>
      <c r="Q4">
        <v>23.89</v>
      </c>
      <c r="R4">
        <v>9.01</v>
      </c>
      <c r="S4">
        <v>45.04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42.06</v>
      </c>
      <c r="J5">
        <f>BYPL_EOD!AE5+BYPL_EOD!AF5</f>
        <v>23.89</v>
      </c>
      <c r="K5">
        <f>MES_EOD!AE5+MES_EOD!AF5</f>
        <v>9.01</v>
      </c>
      <c r="L5">
        <f>NDMC_EOD!AE5+NDMC_EOD!AF5</f>
        <v>45.04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42.06</v>
      </c>
      <c r="Q5">
        <v>23.89</v>
      </c>
      <c r="R5">
        <v>9.01</v>
      </c>
      <c r="S5">
        <v>45.04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42.06</v>
      </c>
      <c r="J6">
        <f>BYPL_EOD!AE6+BYPL_EOD!AF6</f>
        <v>23.89</v>
      </c>
      <c r="K6">
        <f>MES_EOD!AE6+MES_EOD!AF6</f>
        <v>9.01</v>
      </c>
      <c r="L6">
        <f>NDMC_EOD!AE6+NDMC_EOD!AF6</f>
        <v>45.04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42.06</v>
      </c>
      <c r="Q6">
        <v>23.89</v>
      </c>
      <c r="R6">
        <v>9.01</v>
      </c>
      <c r="S6">
        <v>45.04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42.06</v>
      </c>
      <c r="J7">
        <f>BYPL_EOD!AE7+BYPL_EOD!AF7</f>
        <v>23.89</v>
      </c>
      <c r="K7">
        <f>MES_EOD!AE7+MES_EOD!AF7</f>
        <v>9.01</v>
      </c>
      <c r="L7">
        <f>NDMC_EOD!AE7+NDMC_EOD!AF7</f>
        <v>45.04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42.06</v>
      </c>
      <c r="Q7">
        <v>23.89</v>
      </c>
      <c r="R7">
        <v>9.01</v>
      </c>
      <c r="S7">
        <v>45.04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42.06</v>
      </c>
      <c r="J8">
        <f>BYPL_EOD!AE8+BYPL_EOD!AF8</f>
        <v>23.89</v>
      </c>
      <c r="K8">
        <f>MES_EOD!AE8+MES_EOD!AF8</f>
        <v>9.01</v>
      </c>
      <c r="L8">
        <f>NDMC_EOD!AE8+NDMC_EOD!AF8</f>
        <v>45.04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42.06</v>
      </c>
      <c r="Q8">
        <v>23.89</v>
      </c>
      <c r="R8">
        <v>9.01</v>
      </c>
      <c r="S8">
        <v>45.04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42.06</v>
      </c>
      <c r="J9">
        <f>BYPL_EOD!AE9+BYPL_EOD!AF9</f>
        <v>23.89</v>
      </c>
      <c r="K9">
        <f>MES_EOD!AE9+MES_EOD!AF9</f>
        <v>9.01</v>
      </c>
      <c r="L9">
        <f>NDMC_EOD!AE9+NDMC_EOD!AF9</f>
        <v>45.04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42.06</v>
      </c>
      <c r="Q9">
        <v>23.89</v>
      </c>
      <c r="R9">
        <v>9.01</v>
      </c>
      <c r="S9">
        <v>45.04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42.06</v>
      </c>
      <c r="J10">
        <f>BYPL_EOD!AE10+BYPL_EOD!AF10</f>
        <v>23.89</v>
      </c>
      <c r="K10">
        <f>MES_EOD!AE10+MES_EOD!AF10</f>
        <v>9.01</v>
      </c>
      <c r="L10">
        <f>NDMC_EOD!AE10+NDMC_EOD!AF10</f>
        <v>45.04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42.06</v>
      </c>
      <c r="Q10">
        <v>23.89</v>
      </c>
      <c r="R10">
        <v>9.01</v>
      </c>
      <c r="S10">
        <v>45.04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42.06</v>
      </c>
      <c r="J11">
        <f>BYPL_EOD!AE11+BYPL_EOD!AF11</f>
        <v>23.89</v>
      </c>
      <c r="K11">
        <f>MES_EOD!AE11+MES_EOD!AF11</f>
        <v>9.01</v>
      </c>
      <c r="L11">
        <f>NDMC_EOD!AE11+NDMC_EOD!AF11</f>
        <v>45.04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42.06</v>
      </c>
      <c r="Q11">
        <v>23.89</v>
      </c>
      <c r="R11">
        <v>9.01</v>
      </c>
      <c r="S11">
        <v>45.04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42.06</v>
      </c>
      <c r="J12">
        <f>BYPL_EOD!AE12+BYPL_EOD!AF12</f>
        <v>23.89</v>
      </c>
      <c r="K12">
        <f>MES_EOD!AE12+MES_EOD!AF12</f>
        <v>9.01</v>
      </c>
      <c r="L12">
        <f>NDMC_EOD!AE12+NDMC_EOD!AF12</f>
        <v>45.04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42.06</v>
      </c>
      <c r="Q12">
        <v>23.89</v>
      </c>
      <c r="R12">
        <v>9.01</v>
      </c>
      <c r="S12">
        <v>45.04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42.06</v>
      </c>
      <c r="J13">
        <f>BYPL_EOD!AE13+BYPL_EOD!AF13</f>
        <v>23.89</v>
      </c>
      <c r="K13">
        <f>MES_EOD!AE13+MES_EOD!AF13</f>
        <v>9.01</v>
      </c>
      <c r="L13">
        <f>NDMC_EOD!AE13+NDMC_EOD!AF13</f>
        <v>45.04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42.06</v>
      </c>
      <c r="Q13">
        <v>23.89</v>
      </c>
      <c r="R13">
        <v>9.01</v>
      </c>
      <c r="S13">
        <v>45.04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42.06</v>
      </c>
      <c r="J14">
        <f>BYPL_EOD!AE14+BYPL_EOD!AF14</f>
        <v>23.89</v>
      </c>
      <c r="K14">
        <f>MES_EOD!AE14+MES_EOD!AF14</f>
        <v>9.01</v>
      </c>
      <c r="L14">
        <f>NDMC_EOD!AE14+NDMC_EOD!AF14</f>
        <v>45.04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42.06</v>
      </c>
      <c r="Q14">
        <v>23.89</v>
      </c>
      <c r="R14">
        <v>9.01</v>
      </c>
      <c r="S14">
        <v>45.04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42.76</v>
      </c>
      <c r="J15">
        <f>BYPL_EOD!AE15+BYPL_EOD!AF15</f>
        <v>24.29</v>
      </c>
      <c r="K15">
        <f>MES_EOD!AE15+MES_EOD!AF15</f>
        <v>9.16</v>
      </c>
      <c r="L15">
        <f>NDMC_EOD!AE15+NDMC_EOD!AF15</f>
        <v>45.8</v>
      </c>
      <c r="M15">
        <f>TPDDL_EOD!AE15+TPDDL_EOD!AF15</f>
        <v>30</v>
      </c>
      <c r="N15">
        <f t="shared" si="0"/>
        <v>152.01</v>
      </c>
      <c r="O15" s="112">
        <f t="shared" si="1"/>
        <v>-9.9999999999909051E-3</v>
      </c>
      <c r="P15">
        <v>42.757187027169266</v>
      </c>
      <c r="Q15">
        <v>24.288402078810606</v>
      </c>
      <c r="R15">
        <v>9.15939740806526</v>
      </c>
      <c r="S15">
        <v>45.796987040326293</v>
      </c>
      <c r="T15">
        <v>29.998026445628579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42.76</v>
      </c>
      <c r="J16">
        <f>BYPL_EOD!AE16+BYPL_EOD!AF16</f>
        <v>24.29</v>
      </c>
      <c r="K16">
        <f>MES_EOD!AE16+MES_EOD!AF16</f>
        <v>9.16</v>
      </c>
      <c r="L16">
        <f>NDMC_EOD!AE16+NDMC_EOD!AF16</f>
        <v>45.8</v>
      </c>
      <c r="M16">
        <f>TPDDL_EOD!AE16+TPDDL_EOD!AF16</f>
        <v>30</v>
      </c>
      <c r="N16">
        <f t="shared" si="0"/>
        <v>152.01</v>
      </c>
      <c r="O16" s="112">
        <f t="shared" si="1"/>
        <v>-9.9999999999909051E-3</v>
      </c>
      <c r="P16">
        <v>42.757187027169266</v>
      </c>
      <c r="Q16">
        <v>24.288402078810606</v>
      </c>
      <c r="R16">
        <v>9.15939740806526</v>
      </c>
      <c r="S16">
        <v>45.796987040326293</v>
      </c>
      <c r="T16">
        <v>29.998026445628579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42.76</v>
      </c>
      <c r="J17">
        <f>BYPL_EOD!AE17+BYPL_EOD!AF17</f>
        <v>24.29</v>
      </c>
      <c r="K17">
        <f>MES_EOD!AE17+MES_EOD!AF17</f>
        <v>9.16</v>
      </c>
      <c r="L17">
        <f>NDMC_EOD!AE17+NDMC_EOD!AF17</f>
        <v>45.8</v>
      </c>
      <c r="M17">
        <f>TPDDL_EOD!AE17+TPDDL_EOD!AF17</f>
        <v>30</v>
      </c>
      <c r="N17">
        <f t="shared" si="0"/>
        <v>152.01</v>
      </c>
      <c r="O17" s="112">
        <f t="shared" si="1"/>
        <v>-9.9999999999909051E-3</v>
      </c>
      <c r="P17">
        <v>42.757187027169266</v>
      </c>
      <c r="Q17">
        <v>24.288402078810606</v>
      </c>
      <c r="R17">
        <v>9.15939740806526</v>
      </c>
      <c r="S17">
        <v>45.796987040326293</v>
      </c>
      <c r="T17">
        <v>29.998026445628579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42.76</v>
      </c>
      <c r="J18">
        <f>BYPL_EOD!AE18+BYPL_EOD!AF18</f>
        <v>24.29</v>
      </c>
      <c r="K18">
        <f>MES_EOD!AE18+MES_EOD!AF18</f>
        <v>9.16</v>
      </c>
      <c r="L18">
        <f>NDMC_EOD!AE18+NDMC_EOD!AF18</f>
        <v>45.8</v>
      </c>
      <c r="M18">
        <f>TPDDL_EOD!AE18+TPDDL_EOD!AF18</f>
        <v>30</v>
      </c>
      <c r="N18">
        <f t="shared" si="0"/>
        <v>152.01</v>
      </c>
      <c r="O18" s="112">
        <f t="shared" si="1"/>
        <v>-9.9999999999909051E-3</v>
      </c>
      <c r="P18">
        <v>42.757187027169266</v>
      </c>
      <c r="Q18">
        <v>24.288402078810606</v>
      </c>
      <c r="R18">
        <v>9.15939740806526</v>
      </c>
      <c r="S18">
        <v>45.796987040326293</v>
      </c>
      <c r="T18">
        <v>29.998026445628579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42.06</v>
      </c>
      <c r="J19">
        <f>BYPL_EOD!AE19+BYPL_EOD!AF19</f>
        <v>23.89</v>
      </c>
      <c r="K19">
        <f>MES_EOD!AE19+MES_EOD!AF19</f>
        <v>9.01</v>
      </c>
      <c r="L19">
        <f>NDMC_EOD!AE19+NDMC_EOD!AF19</f>
        <v>45.04</v>
      </c>
      <c r="M19">
        <f>TPDDL_EOD!AE19+TPDDL_EOD!AF19</f>
        <v>30</v>
      </c>
      <c r="N19">
        <f t="shared" si="0"/>
        <v>150</v>
      </c>
      <c r="O19" s="112">
        <f t="shared" si="1"/>
        <v>0</v>
      </c>
      <c r="P19">
        <v>42.06</v>
      </c>
      <c r="Q19">
        <v>23.89</v>
      </c>
      <c r="R19">
        <v>9.01</v>
      </c>
      <c r="S19">
        <v>45.04</v>
      </c>
      <c r="T19">
        <v>30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42.06</v>
      </c>
      <c r="J20">
        <f>BYPL_EOD!AE20+BYPL_EOD!AF20</f>
        <v>23.89</v>
      </c>
      <c r="K20">
        <f>MES_EOD!AE20+MES_EOD!AF20</f>
        <v>9.01</v>
      </c>
      <c r="L20">
        <f>NDMC_EOD!AE20+NDMC_EOD!AF20</f>
        <v>45.04</v>
      </c>
      <c r="M20">
        <f>TPDDL_EOD!AE20+TPDDL_EOD!AF20</f>
        <v>30</v>
      </c>
      <c r="N20">
        <f t="shared" si="0"/>
        <v>150</v>
      </c>
      <c r="O20" s="112">
        <f t="shared" si="1"/>
        <v>0</v>
      </c>
      <c r="P20">
        <v>42.06</v>
      </c>
      <c r="Q20">
        <v>23.89</v>
      </c>
      <c r="R20">
        <v>9.01</v>
      </c>
      <c r="S20">
        <v>45.04</v>
      </c>
      <c r="T20">
        <v>30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42.06</v>
      </c>
      <c r="J21">
        <f>BYPL_EOD!AE21+BYPL_EOD!AF21</f>
        <v>23.89</v>
      </c>
      <c r="K21">
        <f>MES_EOD!AE21+MES_EOD!AF21</f>
        <v>9.01</v>
      </c>
      <c r="L21">
        <f>NDMC_EOD!AE21+NDMC_EOD!AF21</f>
        <v>45.04</v>
      </c>
      <c r="M21">
        <f>TPDDL_EOD!AE21+TPDDL_EOD!AF21</f>
        <v>30</v>
      </c>
      <c r="N21">
        <f t="shared" si="0"/>
        <v>150</v>
      </c>
      <c r="O21" s="112">
        <f t="shared" si="1"/>
        <v>0</v>
      </c>
      <c r="P21">
        <v>42.06</v>
      </c>
      <c r="Q21">
        <v>23.89</v>
      </c>
      <c r="R21">
        <v>9.01</v>
      </c>
      <c r="S21">
        <v>45.04</v>
      </c>
      <c r="T21">
        <v>30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42.06</v>
      </c>
      <c r="J22">
        <f>BYPL_EOD!AE22+BYPL_EOD!AF22</f>
        <v>23.89</v>
      </c>
      <c r="K22">
        <f>MES_EOD!AE22+MES_EOD!AF22</f>
        <v>9.01</v>
      </c>
      <c r="L22">
        <f>NDMC_EOD!AE22+NDMC_EOD!AF22</f>
        <v>45.04</v>
      </c>
      <c r="M22">
        <f>TPDDL_EOD!AE22+TPDDL_EOD!AF22</f>
        <v>30</v>
      </c>
      <c r="N22">
        <f t="shared" si="0"/>
        <v>150</v>
      </c>
      <c r="O22" s="112">
        <f t="shared" si="1"/>
        <v>0</v>
      </c>
      <c r="P22">
        <v>42.06</v>
      </c>
      <c r="Q22">
        <v>23.89</v>
      </c>
      <c r="R22">
        <v>9.01</v>
      </c>
      <c r="S22">
        <v>45.04</v>
      </c>
      <c r="T22">
        <v>30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42.76</v>
      </c>
      <c r="J23">
        <f>BYPL_EOD!AE23+BYPL_EOD!AF23</f>
        <v>24.29</v>
      </c>
      <c r="K23">
        <f>MES_EOD!AE23+MES_EOD!AF23</f>
        <v>9.16</v>
      </c>
      <c r="L23">
        <f>NDMC_EOD!AE23+NDMC_EOD!AF23</f>
        <v>45.8</v>
      </c>
      <c r="M23">
        <f>TPDDL_EOD!AE23+TPDDL_EOD!AF23</f>
        <v>30</v>
      </c>
      <c r="N23">
        <f t="shared" si="0"/>
        <v>152.01</v>
      </c>
      <c r="O23" s="112">
        <f t="shared" si="1"/>
        <v>-9.9999999999909051E-3</v>
      </c>
      <c r="P23">
        <v>42.757187027169266</v>
      </c>
      <c r="Q23">
        <v>24.288402078810606</v>
      </c>
      <c r="R23">
        <v>9.15939740806526</v>
      </c>
      <c r="S23">
        <v>45.796987040326293</v>
      </c>
      <c r="T23">
        <v>29.998026445628579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42.76</v>
      </c>
      <c r="J24">
        <f>BYPL_EOD!AE24+BYPL_EOD!AF24</f>
        <v>24.29</v>
      </c>
      <c r="K24">
        <f>MES_EOD!AE24+MES_EOD!AF24</f>
        <v>9.16</v>
      </c>
      <c r="L24">
        <f>NDMC_EOD!AE24+NDMC_EOD!AF24</f>
        <v>45.8</v>
      </c>
      <c r="M24">
        <f>TPDDL_EOD!AE24+TPDDL_EOD!AF24</f>
        <v>30</v>
      </c>
      <c r="N24">
        <f t="shared" si="0"/>
        <v>152.01</v>
      </c>
      <c r="O24" s="112">
        <f t="shared" si="1"/>
        <v>-9.9999999999909051E-3</v>
      </c>
      <c r="P24">
        <v>42.757187027169266</v>
      </c>
      <c r="Q24">
        <v>24.288402078810606</v>
      </c>
      <c r="R24">
        <v>9.15939740806526</v>
      </c>
      <c r="S24">
        <v>45.796987040326293</v>
      </c>
      <c r="T24">
        <v>29.998026445628579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42.76</v>
      </c>
      <c r="J25">
        <f>BYPL_EOD!AE25+BYPL_EOD!AF25</f>
        <v>24.29</v>
      </c>
      <c r="K25">
        <f>MES_EOD!AE25+MES_EOD!AF25</f>
        <v>9.16</v>
      </c>
      <c r="L25">
        <f>NDMC_EOD!AE25+NDMC_EOD!AF25</f>
        <v>45.8</v>
      </c>
      <c r="M25">
        <f>TPDDL_EOD!AE25+TPDDL_EOD!AF25</f>
        <v>30</v>
      </c>
      <c r="N25">
        <f t="shared" si="0"/>
        <v>152.01</v>
      </c>
      <c r="O25" s="112">
        <f t="shared" si="1"/>
        <v>-9.9999999999909051E-3</v>
      </c>
      <c r="P25">
        <v>42.757187027169266</v>
      </c>
      <c r="Q25">
        <v>24.288402078810606</v>
      </c>
      <c r="R25">
        <v>9.15939740806526</v>
      </c>
      <c r="S25">
        <v>45.796987040326293</v>
      </c>
      <c r="T25">
        <v>29.998026445628579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42.76</v>
      </c>
      <c r="J26">
        <f>BYPL_EOD!AE26+BYPL_EOD!AF26</f>
        <v>24.29</v>
      </c>
      <c r="K26">
        <f>MES_EOD!AE26+MES_EOD!AF26</f>
        <v>9.16</v>
      </c>
      <c r="L26">
        <f>NDMC_EOD!AE26+NDMC_EOD!AF26</f>
        <v>45.8</v>
      </c>
      <c r="M26">
        <f>TPDDL_EOD!AE26+TPDDL_EOD!AF26</f>
        <v>30</v>
      </c>
      <c r="N26">
        <f t="shared" si="0"/>
        <v>152.01</v>
      </c>
      <c r="O26" s="112">
        <f t="shared" si="1"/>
        <v>-9.9999999999909051E-3</v>
      </c>
      <c r="P26">
        <v>42.757187027169266</v>
      </c>
      <c r="Q26">
        <v>24.288402078810606</v>
      </c>
      <c r="R26">
        <v>9.15939740806526</v>
      </c>
      <c r="S26">
        <v>45.796987040326293</v>
      </c>
      <c r="T26">
        <v>29.998026445628579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42.76</v>
      </c>
      <c r="J27">
        <f>BYPL_EOD!AE27+BYPL_EOD!AF27</f>
        <v>24.29</v>
      </c>
      <c r="K27">
        <f>MES_EOD!AE27+MES_EOD!AF27</f>
        <v>9.16</v>
      </c>
      <c r="L27">
        <f>NDMC_EOD!AE27+NDMC_EOD!AF27</f>
        <v>45.8</v>
      </c>
      <c r="M27">
        <f>TPDDL_EOD!AE27+TPDDL_EOD!AF27</f>
        <v>30</v>
      </c>
      <c r="N27">
        <f t="shared" si="0"/>
        <v>152.01</v>
      </c>
      <c r="O27" s="112">
        <f t="shared" si="1"/>
        <v>-9.9999999999909051E-3</v>
      </c>
      <c r="P27">
        <v>42.757187027169266</v>
      </c>
      <c r="Q27">
        <v>24.288402078810606</v>
      </c>
      <c r="R27">
        <v>9.15939740806526</v>
      </c>
      <c r="S27">
        <v>45.796987040326293</v>
      </c>
      <c r="T27">
        <v>29.998026445628579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42.76</v>
      </c>
      <c r="J28">
        <f>BYPL_EOD!AE28+BYPL_EOD!AF28</f>
        <v>24.29</v>
      </c>
      <c r="K28">
        <f>MES_EOD!AE28+MES_EOD!AF28</f>
        <v>9.16</v>
      </c>
      <c r="L28">
        <f>NDMC_EOD!AE28+NDMC_EOD!AF28</f>
        <v>45.8</v>
      </c>
      <c r="M28">
        <f>TPDDL_EOD!AE28+TPDDL_EOD!AF28</f>
        <v>30</v>
      </c>
      <c r="N28">
        <f t="shared" si="0"/>
        <v>152.01</v>
      </c>
      <c r="O28" s="112">
        <f t="shared" si="1"/>
        <v>-9.9999999999909051E-3</v>
      </c>
      <c r="P28">
        <v>42.757187027169266</v>
      </c>
      <c r="Q28">
        <v>24.288402078810606</v>
      </c>
      <c r="R28">
        <v>9.15939740806526</v>
      </c>
      <c r="S28">
        <v>45.796987040326293</v>
      </c>
      <c r="T28">
        <v>29.998026445628579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42.76</v>
      </c>
      <c r="J29">
        <f>BYPL_EOD!AE29+BYPL_EOD!AF29</f>
        <v>24.29</v>
      </c>
      <c r="K29">
        <f>MES_EOD!AE29+MES_EOD!AF29</f>
        <v>9.16</v>
      </c>
      <c r="L29">
        <f>NDMC_EOD!AE29+NDMC_EOD!AF29</f>
        <v>45.8</v>
      </c>
      <c r="M29">
        <f>TPDDL_EOD!AE29+TPDDL_EOD!AF29</f>
        <v>30</v>
      </c>
      <c r="N29">
        <f t="shared" si="0"/>
        <v>152.01</v>
      </c>
      <c r="O29" s="112">
        <f t="shared" si="1"/>
        <v>-9.9999999999909051E-3</v>
      </c>
      <c r="P29">
        <v>42.757187027169266</v>
      </c>
      <c r="Q29">
        <v>24.288402078810606</v>
      </c>
      <c r="R29">
        <v>9.15939740806526</v>
      </c>
      <c r="S29">
        <v>45.796987040326293</v>
      </c>
      <c r="T29">
        <v>29.998026445628579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42.76</v>
      </c>
      <c r="J30">
        <f>BYPL_EOD!AE30+BYPL_EOD!AF30</f>
        <v>24.29</v>
      </c>
      <c r="K30">
        <f>MES_EOD!AE30+MES_EOD!AF30</f>
        <v>9.16</v>
      </c>
      <c r="L30">
        <f>NDMC_EOD!AE30+NDMC_EOD!AF30</f>
        <v>45.8</v>
      </c>
      <c r="M30">
        <f>TPDDL_EOD!AE30+TPDDL_EOD!AF30</f>
        <v>30</v>
      </c>
      <c r="N30">
        <f t="shared" si="0"/>
        <v>152.01</v>
      </c>
      <c r="O30" s="112">
        <f t="shared" si="1"/>
        <v>-9.9999999999909051E-3</v>
      </c>
      <c r="P30">
        <v>42.757187027169266</v>
      </c>
      <c r="Q30">
        <v>24.288402078810606</v>
      </c>
      <c r="R30">
        <v>9.15939740806526</v>
      </c>
      <c r="S30">
        <v>45.796987040326293</v>
      </c>
      <c r="T30">
        <v>29.998026445628579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42.76</v>
      </c>
      <c r="J31">
        <f>BYPL_EOD!AE31+BYPL_EOD!AF31</f>
        <v>24.29</v>
      </c>
      <c r="K31">
        <f>MES_EOD!AE31+MES_EOD!AF31</f>
        <v>9.16</v>
      </c>
      <c r="L31">
        <f>NDMC_EOD!AE31+NDMC_EOD!AF31</f>
        <v>45.8</v>
      </c>
      <c r="M31">
        <f>TPDDL_EOD!AE31+TPDDL_EOD!AF31</f>
        <v>30</v>
      </c>
      <c r="N31">
        <f t="shared" si="0"/>
        <v>152.01</v>
      </c>
      <c r="O31" s="112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42.06</v>
      </c>
      <c r="J32">
        <f>BYPL_EOD!AE32+BYPL_EOD!AF32</f>
        <v>23.89</v>
      </c>
      <c r="K32">
        <f>MES_EOD!AE32+MES_EOD!AF32</f>
        <v>9.01</v>
      </c>
      <c r="L32">
        <f>NDMC_EOD!AE32+NDMC_EOD!AF32</f>
        <v>45.04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42.06</v>
      </c>
      <c r="Q32">
        <v>23.89</v>
      </c>
      <c r="R32">
        <v>9.01</v>
      </c>
      <c r="S32">
        <v>45.04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42.06</v>
      </c>
      <c r="J33">
        <f>BYPL_EOD!AE33+BYPL_EOD!AF33</f>
        <v>23.89</v>
      </c>
      <c r="K33">
        <f>MES_EOD!AE33+MES_EOD!AF33</f>
        <v>9.01</v>
      </c>
      <c r="L33">
        <f>NDMC_EOD!AE33+NDMC_EOD!AF33</f>
        <v>45.04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42.06</v>
      </c>
      <c r="Q33">
        <v>23.89</v>
      </c>
      <c r="R33">
        <v>9.01</v>
      </c>
      <c r="S33">
        <v>45.04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42.06</v>
      </c>
      <c r="J34">
        <f>BYPL_EOD!AE34+BYPL_EOD!AF34</f>
        <v>23.89</v>
      </c>
      <c r="K34">
        <f>MES_EOD!AE34+MES_EOD!AF34</f>
        <v>9.01</v>
      </c>
      <c r="L34">
        <f>NDMC_EOD!AE34+NDMC_EOD!AF34</f>
        <v>45.04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42.06</v>
      </c>
      <c r="Q34">
        <v>23.89</v>
      </c>
      <c r="R34">
        <v>9.01</v>
      </c>
      <c r="S34">
        <v>45.04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42.06</v>
      </c>
      <c r="J35">
        <f>BYPL_EOD!AE35+BYPL_EOD!AF35</f>
        <v>23.89</v>
      </c>
      <c r="K35">
        <f>MES_EOD!AE35+MES_EOD!AF35</f>
        <v>9.01</v>
      </c>
      <c r="L35">
        <f>NDMC_EOD!AE35+NDMC_EOD!AF35</f>
        <v>45.04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42.06</v>
      </c>
      <c r="Q35">
        <v>23.89</v>
      </c>
      <c r="R35">
        <v>9.01</v>
      </c>
      <c r="S35">
        <v>45.04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42.06</v>
      </c>
      <c r="J36">
        <f>BYPL_EOD!AE36+BYPL_EOD!AF36</f>
        <v>23.89</v>
      </c>
      <c r="K36">
        <f>MES_EOD!AE36+MES_EOD!AF36</f>
        <v>9.01</v>
      </c>
      <c r="L36">
        <f>NDMC_EOD!AE36+NDMC_EOD!AF36</f>
        <v>45.04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42.06</v>
      </c>
      <c r="Q36">
        <v>23.89</v>
      </c>
      <c r="R36">
        <v>9.01</v>
      </c>
      <c r="S36">
        <v>45.04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42.06</v>
      </c>
      <c r="J37">
        <f>BYPL_EOD!AE37+BYPL_EOD!AF37</f>
        <v>23.89</v>
      </c>
      <c r="K37">
        <f>MES_EOD!AE37+MES_EOD!AF37</f>
        <v>9.01</v>
      </c>
      <c r="L37">
        <f>NDMC_EOD!AE37+NDMC_EOD!AF37</f>
        <v>45.04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42.06</v>
      </c>
      <c r="Q37">
        <v>23.89</v>
      </c>
      <c r="R37">
        <v>9.01</v>
      </c>
      <c r="S37">
        <v>45.04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42.06</v>
      </c>
      <c r="J38">
        <f>BYPL_EOD!AE38+BYPL_EOD!AF38</f>
        <v>23.89</v>
      </c>
      <c r="K38">
        <f>MES_EOD!AE38+MES_EOD!AF38</f>
        <v>9.01</v>
      </c>
      <c r="L38">
        <f>NDMC_EOD!AE38+NDMC_EOD!AF38</f>
        <v>45.04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42.06</v>
      </c>
      <c r="Q38">
        <v>23.89</v>
      </c>
      <c r="R38">
        <v>9.01</v>
      </c>
      <c r="S38">
        <v>45.04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265</v>
      </c>
      <c r="G39">
        <f t="shared" si="5"/>
        <v>148</v>
      </c>
      <c r="H39" s="112"/>
      <c r="I39">
        <f>BRPL_EOD!AE39+BRPL_EOD!AF39</f>
        <v>41.36</v>
      </c>
      <c r="J39">
        <f>BYPL_EOD!AE39+BYPL_EOD!AF39</f>
        <v>23.49</v>
      </c>
      <c r="K39">
        <f>MES_EOD!AE39+MES_EOD!AF39</f>
        <v>8.86</v>
      </c>
      <c r="L39">
        <f>NDMC_EOD!AE39+NDMC_EOD!AF39</f>
        <v>44.29</v>
      </c>
      <c r="M39">
        <f>TPDDL_EOD!AE39+TPDDL_EOD!AF39</f>
        <v>30</v>
      </c>
      <c r="N39">
        <f t="shared" si="0"/>
        <v>148</v>
      </c>
      <c r="O39" s="112">
        <f t="shared" si="1"/>
        <v>0</v>
      </c>
      <c r="P39">
        <v>41.36</v>
      </c>
      <c r="Q39">
        <v>23.49</v>
      </c>
      <c r="R39">
        <v>8.86</v>
      </c>
      <c r="S39">
        <v>44.29</v>
      </c>
      <c r="T39">
        <v>30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265</v>
      </c>
      <c r="G40">
        <f t="shared" si="5"/>
        <v>148</v>
      </c>
      <c r="H40" s="112"/>
      <c r="I40">
        <f>BRPL_EOD!AE40+BRPL_EOD!AF40</f>
        <v>41.36</v>
      </c>
      <c r="J40">
        <f>BYPL_EOD!AE40+BYPL_EOD!AF40</f>
        <v>23.49</v>
      </c>
      <c r="K40">
        <f>MES_EOD!AE40+MES_EOD!AF40</f>
        <v>8.86</v>
      </c>
      <c r="L40">
        <f>NDMC_EOD!AE40+NDMC_EOD!AF40</f>
        <v>44.29</v>
      </c>
      <c r="M40">
        <f>TPDDL_EOD!AE40+TPDDL_EOD!AF40</f>
        <v>30</v>
      </c>
      <c r="N40">
        <f t="shared" si="0"/>
        <v>148</v>
      </c>
      <c r="O40" s="112">
        <f t="shared" si="1"/>
        <v>0</v>
      </c>
      <c r="P40">
        <v>41.36</v>
      </c>
      <c r="Q40">
        <v>23.49</v>
      </c>
      <c r="R40">
        <v>8.86</v>
      </c>
      <c r="S40">
        <v>44.29</v>
      </c>
      <c r="T40">
        <v>30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265</v>
      </c>
      <c r="G41">
        <f t="shared" si="5"/>
        <v>148</v>
      </c>
      <c r="H41" s="112"/>
      <c r="I41">
        <f>BRPL_EOD!AE41+BRPL_EOD!AF41</f>
        <v>41.36</v>
      </c>
      <c r="J41">
        <f>BYPL_EOD!AE41+BYPL_EOD!AF41</f>
        <v>23.49</v>
      </c>
      <c r="K41">
        <f>MES_EOD!AE41+MES_EOD!AF41</f>
        <v>8.86</v>
      </c>
      <c r="L41">
        <f>NDMC_EOD!AE41+NDMC_EOD!AF41</f>
        <v>44.29</v>
      </c>
      <c r="M41">
        <f>TPDDL_EOD!AE41+TPDDL_EOD!AF41</f>
        <v>30</v>
      </c>
      <c r="N41">
        <f t="shared" si="0"/>
        <v>148</v>
      </c>
      <c r="O41" s="112">
        <f t="shared" si="1"/>
        <v>0</v>
      </c>
      <c r="P41">
        <v>41.36</v>
      </c>
      <c r="Q41">
        <v>23.49</v>
      </c>
      <c r="R41">
        <v>8.86</v>
      </c>
      <c r="S41">
        <v>44.29</v>
      </c>
      <c r="T41">
        <v>30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265</v>
      </c>
      <c r="G42">
        <f t="shared" si="5"/>
        <v>148</v>
      </c>
      <c r="H42" s="112"/>
      <c r="I42">
        <f>BRPL_EOD!AE42+BRPL_EOD!AF42</f>
        <v>41.36</v>
      </c>
      <c r="J42">
        <f>BYPL_EOD!AE42+BYPL_EOD!AF42</f>
        <v>23.49</v>
      </c>
      <c r="K42">
        <f>MES_EOD!AE42+MES_EOD!AF42</f>
        <v>8.86</v>
      </c>
      <c r="L42">
        <f>NDMC_EOD!AE42+NDMC_EOD!AF42</f>
        <v>44.29</v>
      </c>
      <c r="M42">
        <f>TPDDL_EOD!AE42+TPDDL_EOD!AF42</f>
        <v>30</v>
      </c>
      <c r="N42">
        <f t="shared" si="0"/>
        <v>148</v>
      </c>
      <c r="O42" s="112">
        <f t="shared" si="1"/>
        <v>0</v>
      </c>
      <c r="P42">
        <v>41.36</v>
      </c>
      <c r="Q42">
        <v>23.49</v>
      </c>
      <c r="R42">
        <v>8.86</v>
      </c>
      <c r="S42">
        <v>44.29</v>
      </c>
      <c r="T42">
        <v>30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12"/>
      <c r="I43">
        <f>BRPL_EOD!AE43+BRPL_EOD!AF43</f>
        <v>41.36</v>
      </c>
      <c r="J43">
        <f>BYPL_EOD!AE43+BYPL_EOD!AF43</f>
        <v>23.49</v>
      </c>
      <c r="K43">
        <f>MES_EOD!AE43+MES_EOD!AF43</f>
        <v>8.86</v>
      </c>
      <c r="L43">
        <f>NDMC_EOD!AE43+NDMC_EOD!AF43</f>
        <v>44.29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41.36</v>
      </c>
      <c r="Q43">
        <v>23.49</v>
      </c>
      <c r="R43">
        <v>8.86</v>
      </c>
      <c r="S43">
        <v>44.29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12"/>
      <c r="I44">
        <f>BRPL_EOD!AE44+BRPL_EOD!AF44</f>
        <v>41.36</v>
      </c>
      <c r="J44">
        <f>BYPL_EOD!AE44+BYPL_EOD!AF44</f>
        <v>23.49</v>
      </c>
      <c r="K44">
        <f>MES_EOD!AE44+MES_EOD!AF44</f>
        <v>8.86</v>
      </c>
      <c r="L44">
        <f>NDMC_EOD!AE44+NDMC_EOD!AF44</f>
        <v>44.29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41.36</v>
      </c>
      <c r="Q44">
        <v>23.49</v>
      </c>
      <c r="R44">
        <v>8.86</v>
      </c>
      <c r="S44">
        <v>44.29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265</v>
      </c>
      <c r="G45">
        <f t="shared" si="5"/>
        <v>148</v>
      </c>
      <c r="H45" s="112"/>
      <c r="I45">
        <f>BRPL_EOD!AE45+BRPL_EOD!AF45</f>
        <v>41.36</v>
      </c>
      <c r="J45">
        <f>BYPL_EOD!AE45+BYPL_EOD!AF45</f>
        <v>23.49</v>
      </c>
      <c r="K45">
        <f>MES_EOD!AE45+MES_EOD!AF45</f>
        <v>8.86</v>
      </c>
      <c r="L45">
        <f>NDMC_EOD!AE45+NDMC_EOD!AF45</f>
        <v>44.29</v>
      </c>
      <c r="M45">
        <f>TPDDL_EOD!AE45+TPDDL_EOD!AF45</f>
        <v>30</v>
      </c>
      <c r="N45">
        <f t="shared" si="0"/>
        <v>148</v>
      </c>
      <c r="O45" s="112">
        <f t="shared" si="1"/>
        <v>0</v>
      </c>
      <c r="P45">
        <v>41.36</v>
      </c>
      <c r="Q45">
        <v>23.49</v>
      </c>
      <c r="R45">
        <v>8.86</v>
      </c>
      <c r="S45">
        <v>44.29</v>
      </c>
      <c r="T45">
        <v>30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12"/>
      <c r="I46">
        <f>BRPL_EOD!AE46+BRPL_EOD!AF46</f>
        <v>41.36</v>
      </c>
      <c r="J46">
        <f>BYPL_EOD!AE46+BYPL_EOD!AF46</f>
        <v>23.49</v>
      </c>
      <c r="K46">
        <f>MES_EOD!AE46+MES_EOD!AF46</f>
        <v>8.86</v>
      </c>
      <c r="L46">
        <f>NDMC_EOD!AE46+NDMC_EOD!AF46</f>
        <v>44.29</v>
      </c>
      <c r="M46">
        <f>TPDDL_EOD!AE46+TPDDL_EOD!AF46</f>
        <v>30</v>
      </c>
      <c r="N46">
        <f t="shared" si="0"/>
        <v>148</v>
      </c>
      <c r="O46" s="112">
        <f t="shared" si="1"/>
        <v>0</v>
      </c>
      <c r="P46">
        <v>41.36</v>
      </c>
      <c r="Q46">
        <v>23.49</v>
      </c>
      <c r="R46">
        <v>8.86</v>
      </c>
      <c r="S46">
        <v>44.29</v>
      </c>
      <c r="T46">
        <v>30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265</v>
      </c>
      <c r="G47">
        <f t="shared" si="5"/>
        <v>148</v>
      </c>
      <c r="H47" s="112"/>
      <c r="I47">
        <f>BRPL_EOD!AE47+BRPL_EOD!AF47</f>
        <v>41.36</v>
      </c>
      <c r="J47">
        <f>BYPL_EOD!AE47+BYPL_EOD!AF47</f>
        <v>23.49</v>
      </c>
      <c r="K47">
        <f>MES_EOD!AE47+MES_EOD!AF47</f>
        <v>8.86</v>
      </c>
      <c r="L47">
        <f>NDMC_EOD!AE47+NDMC_EOD!AF47</f>
        <v>44.29</v>
      </c>
      <c r="M47">
        <f>TPDDL_EOD!AE47+TPDDL_EOD!AF47</f>
        <v>30</v>
      </c>
      <c r="N47">
        <f t="shared" si="0"/>
        <v>148</v>
      </c>
      <c r="O47" s="112">
        <f t="shared" si="1"/>
        <v>0</v>
      </c>
      <c r="P47">
        <v>41.36</v>
      </c>
      <c r="Q47">
        <v>23.49</v>
      </c>
      <c r="R47">
        <v>8.86</v>
      </c>
      <c r="S47">
        <v>44.29</v>
      </c>
      <c r="T47">
        <v>30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265</v>
      </c>
      <c r="G48">
        <f t="shared" si="5"/>
        <v>148</v>
      </c>
      <c r="H48" s="112"/>
      <c r="I48">
        <f>BRPL_EOD!AE48+BRPL_EOD!AF48</f>
        <v>41.36</v>
      </c>
      <c r="J48">
        <f>BYPL_EOD!AE48+BYPL_EOD!AF48</f>
        <v>23.49</v>
      </c>
      <c r="K48">
        <f>MES_EOD!AE48+MES_EOD!AF48</f>
        <v>8.86</v>
      </c>
      <c r="L48">
        <f>NDMC_EOD!AE48+NDMC_EOD!AF48</f>
        <v>44.29</v>
      </c>
      <c r="M48">
        <f>TPDDL_EOD!AE48+TPDDL_EOD!AF48</f>
        <v>30</v>
      </c>
      <c r="N48">
        <f t="shared" si="0"/>
        <v>148</v>
      </c>
      <c r="O48" s="112">
        <f t="shared" si="1"/>
        <v>0</v>
      </c>
      <c r="P48">
        <v>41.36</v>
      </c>
      <c r="Q48">
        <v>23.49</v>
      </c>
      <c r="R48">
        <v>8.86</v>
      </c>
      <c r="S48">
        <v>44.29</v>
      </c>
      <c r="T48">
        <v>30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265</v>
      </c>
      <c r="G49">
        <f t="shared" si="5"/>
        <v>148</v>
      </c>
      <c r="H49" s="112"/>
      <c r="I49">
        <f>BRPL_EOD!AE49+BRPL_EOD!AF49</f>
        <v>41.36</v>
      </c>
      <c r="J49">
        <f>BYPL_EOD!AE49+BYPL_EOD!AF49</f>
        <v>23.49</v>
      </c>
      <c r="K49">
        <f>MES_EOD!AE49+MES_EOD!AF49</f>
        <v>8.86</v>
      </c>
      <c r="L49">
        <f>NDMC_EOD!AE49+NDMC_EOD!AF49</f>
        <v>44.29</v>
      </c>
      <c r="M49">
        <f>TPDDL_EOD!AE49+TPDDL_EOD!AF49</f>
        <v>30</v>
      </c>
      <c r="N49">
        <f t="shared" si="0"/>
        <v>148</v>
      </c>
      <c r="O49" s="112">
        <f t="shared" si="1"/>
        <v>0</v>
      </c>
      <c r="P49">
        <v>41.36</v>
      </c>
      <c r="Q49">
        <v>23.49</v>
      </c>
      <c r="R49">
        <v>8.86</v>
      </c>
      <c r="S49">
        <v>44.29</v>
      </c>
      <c r="T49">
        <v>30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265</v>
      </c>
      <c r="G50">
        <f t="shared" si="5"/>
        <v>148</v>
      </c>
      <c r="H50" s="112"/>
      <c r="I50">
        <f>BRPL_EOD!AE50+BRPL_EOD!AF50</f>
        <v>41.36</v>
      </c>
      <c r="J50">
        <f>BYPL_EOD!AE50+BYPL_EOD!AF50</f>
        <v>23.49</v>
      </c>
      <c r="K50">
        <f>MES_EOD!AE50+MES_EOD!AF50</f>
        <v>8.86</v>
      </c>
      <c r="L50">
        <f>NDMC_EOD!AE50+NDMC_EOD!AF50</f>
        <v>44.29</v>
      </c>
      <c r="M50">
        <f>TPDDL_EOD!AE50+TPDDL_EOD!AF50</f>
        <v>30</v>
      </c>
      <c r="N50">
        <f t="shared" si="0"/>
        <v>148</v>
      </c>
      <c r="O50" s="112">
        <f t="shared" si="1"/>
        <v>0</v>
      </c>
      <c r="P50">
        <v>41.36</v>
      </c>
      <c r="Q50">
        <v>23.49</v>
      </c>
      <c r="R50">
        <v>8.86</v>
      </c>
      <c r="S50">
        <v>44.29</v>
      </c>
      <c r="T50">
        <v>30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40.65</v>
      </c>
      <c r="J51">
        <f>BYPL_EOD!AE51+BYPL_EOD!AF51</f>
        <v>23.09</v>
      </c>
      <c r="K51">
        <f>MES_EOD!AE51+MES_EOD!AF51</f>
        <v>8.7100000000000009</v>
      </c>
      <c r="L51">
        <f>NDMC_EOD!AE51+NDMC_EOD!AF51</f>
        <v>43.54</v>
      </c>
      <c r="M51">
        <f>TPDDL_EOD!AE51+TPDDL_EOD!AF51</f>
        <v>30</v>
      </c>
      <c r="N51">
        <f t="shared" si="0"/>
        <v>145.98999999999998</v>
      </c>
      <c r="O51" s="112">
        <f t="shared" si="1"/>
        <v>1.0000000000019327E-2</v>
      </c>
      <c r="P51">
        <v>40.652784437290229</v>
      </c>
      <c r="Q51">
        <v>23.091581615179123</v>
      </c>
      <c r="R51">
        <v>8.7105966162065922</v>
      </c>
      <c r="S51">
        <v>43.542982396054526</v>
      </c>
      <c r="T51">
        <v>30.002054935269545</v>
      </c>
      <c r="U51" s="114">
        <f t="shared" si="2"/>
        <v>146.00000000000003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40.65</v>
      </c>
      <c r="J52">
        <f>BYPL_EOD!AE52+BYPL_EOD!AF52</f>
        <v>23.09</v>
      </c>
      <c r="K52">
        <f>MES_EOD!AE52+MES_EOD!AF52</f>
        <v>8.7100000000000009</v>
      </c>
      <c r="L52">
        <f>NDMC_EOD!AE52+NDMC_EOD!AF52</f>
        <v>43.54</v>
      </c>
      <c r="M52">
        <f>TPDDL_EOD!AE52+TPDDL_EOD!AF52</f>
        <v>30</v>
      </c>
      <c r="N52">
        <f t="shared" si="0"/>
        <v>145.98999999999998</v>
      </c>
      <c r="O52" s="112">
        <f t="shared" si="1"/>
        <v>1.0000000000019327E-2</v>
      </c>
      <c r="P52">
        <v>40.652784437290229</v>
      </c>
      <c r="Q52">
        <v>23.091581615179123</v>
      </c>
      <c r="R52">
        <v>8.7105966162065922</v>
      </c>
      <c r="S52">
        <v>43.542982396054526</v>
      </c>
      <c r="T52">
        <v>30.002054935269545</v>
      </c>
      <c r="U52" s="114">
        <f t="shared" si="2"/>
        <v>146.00000000000003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40.65</v>
      </c>
      <c r="J53">
        <f>BYPL_EOD!AE53+BYPL_EOD!AF53</f>
        <v>23.09</v>
      </c>
      <c r="K53">
        <f>MES_EOD!AE53+MES_EOD!AF53</f>
        <v>8.7100000000000009</v>
      </c>
      <c r="L53">
        <f>NDMC_EOD!AE53+NDMC_EOD!AF53</f>
        <v>43.54</v>
      </c>
      <c r="M53">
        <f>TPDDL_EOD!AE53+TPDDL_EOD!AF53</f>
        <v>30</v>
      </c>
      <c r="N53">
        <f t="shared" si="0"/>
        <v>145.98999999999998</v>
      </c>
      <c r="O53" s="112">
        <f t="shared" si="1"/>
        <v>1.0000000000019327E-2</v>
      </c>
      <c r="P53">
        <v>40.652784437290229</v>
      </c>
      <c r="Q53">
        <v>23.091581615179123</v>
      </c>
      <c r="R53">
        <v>8.7105966162065922</v>
      </c>
      <c r="S53">
        <v>43.542982396054526</v>
      </c>
      <c r="T53">
        <v>30.002054935269545</v>
      </c>
      <c r="U53" s="114">
        <f t="shared" si="2"/>
        <v>146.00000000000003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40.65</v>
      </c>
      <c r="J54">
        <f>BYPL_EOD!AE54+BYPL_EOD!AF54</f>
        <v>23.09</v>
      </c>
      <c r="K54">
        <f>MES_EOD!AE54+MES_EOD!AF54</f>
        <v>8.7100000000000009</v>
      </c>
      <c r="L54">
        <f>NDMC_EOD!AE54+NDMC_EOD!AF54</f>
        <v>43.54</v>
      </c>
      <c r="M54">
        <f>TPDDL_EOD!AE54+TPDDL_EOD!AF54</f>
        <v>30</v>
      </c>
      <c r="N54">
        <f t="shared" si="0"/>
        <v>145.98999999999998</v>
      </c>
      <c r="O54" s="112">
        <f t="shared" si="1"/>
        <v>1.0000000000019327E-2</v>
      </c>
      <c r="P54">
        <v>40.652784437290229</v>
      </c>
      <c r="Q54">
        <v>23.091581615179123</v>
      </c>
      <c r="R54">
        <v>8.7105966162065922</v>
      </c>
      <c r="S54">
        <v>43.542982396054526</v>
      </c>
      <c r="T54">
        <v>30.002054935269545</v>
      </c>
      <c r="U54" s="114">
        <f t="shared" si="2"/>
        <v>146.00000000000003</v>
      </c>
      <c r="V54" s="112">
        <f t="shared" si="3"/>
        <v>0</v>
      </c>
    </row>
    <row r="55" spans="1:22">
      <c r="A55" t="s">
        <v>97</v>
      </c>
      <c r="B55">
        <f>PPCL!B55</f>
        <v>245</v>
      </c>
      <c r="C55">
        <f>PPCL!C55</f>
        <v>20</v>
      </c>
      <c r="D55">
        <f>PPCL!M55</f>
        <v>146</v>
      </c>
      <c r="E55">
        <f>PPCL!N55</f>
        <v>20</v>
      </c>
      <c r="F55">
        <f t="shared" si="4"/>
        <v>265</v>
      </c>
      <c r="G55">
        <f t="shared" si="5"/>
        <v>166</v>
      </c>
      <c r="H55" s="112"/>
      <c r="I55">
        <f>BRPL_EOD!AE55+BRPL_EOD!AF55</f>
        <v>46.31</v>
      </c>
      <c r="J55">
        <f>BYPL_EOD!AE55+BYPL_EOD!AF55</f>
        <v>26.3</v>
      </c>
      <c r="K55">
        <f>MES_EOD!AE55+MES_EOD!AF55</f>
        <v>9.9200000000000017</v>
      </c>
      <c r="L55">
        <f>NDMC_EOD!AE55+NDMC_EOD!AF55</f>
        <v>49.6</v>
      </c>
      <c r="M55">
        <f>TPDDL_EOD!AE55+TPDDL_EOD!AF55</f>
        <v>33.86</v>
      </c>
      <c r="N55">
        <f t="shared" si="0"/>
        <v>165.99</v>
      </c>
      <c r="O55" s="112">
        <f t="shared" si="1"/>
        <v>9.9999999999909051E-3</v>
      </c>
      <c r="P55">
        <v>46.312789927104042</v>
      </c>
      <c r="Q55">
        <v>26.301584432797156</v>
      </c>
      <c r="R55">
        <v>9.9205976263630351</v>
      </c>
      <c r="S55">
        <v>49.602988131815167</v>
      </c>
      <c r="T55">
        <v>33.862039881920595</v>
      </c>
      <c r="U55" s="114">
        <f t="shared" si="2"/>
        <v>166</v>
      </c>
      <c r="V55" s="112">
        <f t="shared" si="3"/>
        <v>0</v>
      </c>
    </row>
    <row r="56" spans="1:22">
      <c r="A56" t="s">
        <v>98</v>
      </c>
      <c r="B56">
        <f>PPCL!B56</f>
        <v>225</v>
      </c>
      <c r="C56">
        <f>PPCL!C56</f>
        <v>40</v>
      </c>
      <c r="D56">
        <f>PPCL!M56</f>
        <v>146</v>
      </c>
      <c r="E56">
        <f>PPCL!N56</f>
        <v>40</v>
      </c>
      <c r="F56">
        <f t="shared" si="4"/>
        <v>265</v>
      </c>
      <c r="G56">
        <f t="shared" si="5"/>
        <v>186</v>
      </c>
      <c r="H56" s="112"/>
      <c r="I56">
        <f>BRPL_EOD!AE56+BRPL_EOD!AF56</f>
        <v>51.97</v>
      </c>
      <c r="J56">
        <f>BYPL_EOD!AE56+BYPL_EOD!AF56</f>
        <v>29.52</v>
      </c>
      <c r="K56">
        <f>MES_EOD!AE56+MES_EOD!AF56</f>
        <v>11.13</v>
      </c>
      <c r="L56">
        <f>NDMC_EOD!AE56+NDMC_EOD!AF56</f>
        <v>55.66</v>
      </c>
      <c r="M56">
        <f>TPDDL_EOD!AE56+TPDDL_EOD!AF56</f>
        <v>37.71</v>
      </c>
      <c r="N56">
        <f t="shared" si="0"/>
        <v>185.98999999999998</v>
      </c>
      <c r="O56" s="112">
        <f t="shared" si="1"/>
        <v>1.0000000000019327E-2</v>
      </c>
      <c r="P56">
        <v>51.972794236249264</v>
      </c>
      <c r="Q56">
        <v>29.521587182106568</v>
      </c>
      <c r="R56">
        <v>11.130598419269855</v>
      </c>
      <c r="S56">
        <v>55.662992634012582</v>
      </c>
      <c r="T56">
        <v>37.712027528361745</v>
      </c>
      <c r="U56" s="114">
        <f t="shared" si="2"/>
        <v>186.00000000000003</v>
      </c>
      <c r="V56" s="112">
        <f t="shared" si="3"/>
        <v>0</v>
      </c>
    </row>
    <row r="57" spans="1:22">
      <c r="A57" t="s">
        <v>99</v>
      </c>
      <c r="B57">
        <f>PPCL!B57</f>
        <v>225</v>
      </c>
      <c r="C57">
        <f>PPCL!C57</f>
        <v>40</v>
      </c>
      <c r="D57">
        <f>PPCL!M57</f>
        <v>146</v>
      </c>
      <c r="E57">
        <f>PPCL!N57</f>
        <v>40</v>
      </c>
      <c r="F57">
        <f t="shared" si="4"/>
        <v>265</v>
      </c>
      <c r="G57">
        <f t="shared" si="5"/>
        <v>186</v>
      </c>
      <c r="H57" s="112"/>
      <c r="I57">
        <f>BRPL_EOD!AE57+BRPL_EOD!AF57</f>
        <v>51.97</v>
      </c>
      <c r="J57">
        <f>BYPL_EOD!AE57+BYPL_EOD!AF57</f>
        <v>29.52</v>
      </c>
      <c r="K57">
        <f>MES_EOD!AE57+MES_EOD!AF57</f>
        <v>11.13</v>
      </c>
      <c r="L57">
        <f>NDMC_EOD!AE57+NDMC_EOD!AF57</f>
        <v>55.66</v>
      </c>
      <c r="M57">
        <f>TPDDL_EOD!AE57+TPDDL_EOD!AF57</f>
        <v>37.71</v>
      </c>
      <c r="N57">
        <f t="shared" si="0"/>
        <v>185.98999999999998</v>
      </c>
      <c r="O57" s="112">
        <f t="shared" si="1"/>
        <v>1.0000000000019327E-2</v>
      </c>
      <c r="P57">
        <v>51.972794236249264</v>
      </c>
      <c r="Q57">
        <v>29.521587182106568</v>
      </c>
      <c r="R57">
        <v>11.130598419269855</v>
      </c>
      <c r="S57">
        <v>55.662992634012582</v>
      </c>
      <c r="T57">
        <v>37.712027528361745</v>
      </c>
      <c r="U57" s="114">
        <f t="shared" si="2"/>
        <v>186.00000000000003</v>
      </c>
      <c r="V57" s="112">
        <f t="shared" si="3"/>
        <v>0</v>
      </c>
    </row>
    <row r="58" spans="1:22">
      <c r="A58" t="s">
        <v>100</v>
      </c>
      <c r="B58">
        <f>PPCL!B58</f>
        <v>225</v>
      </c>
      <c r="C58">
        <f>PPCL!C58</f>
        <v>40</v>
      </c>
      <c r="D58">
        <f>PPCL!M58</f>
        <v>146</v>
      </c>
      <c r="E58">
        <f>PPCL!N58</f>
        <v>40</v>
      </c>
      <c r="F58">
        <f t="shared" si="4"/>
        <v>265</v>
      </c>
      <c r="G58">
        <f t="shared" si="5"/>
        <v>186</v>
      </c>
      <c r="H58" s="112"/>
      <c r="I58">
        <f>BRPL_EOD!AE58+BRPL_EOD!AF58</f>
        <v>51.97</v>
      </c>
      <c r="J58">
        <f>BYPL_EOD!AE58+BYPL_EOD!AF58</f>
        <v>29.52</v>
      </c>
      <c r="K58">
        <f>MES_EOD!AE58+MES_EOD!AF58</f>
        <v>11.13</v>
      </c>
      <c r="L58">
        <f>NDMC_EOD!AE58+NDMC_EOD!AF58</f>
        <v>55.66</v>
      </c>
      <c r="M58">
        <f>TPDDL_EOD!AE58+TPDDL_EOD!AF58</f>
        <v>37.71</v>
      </c>
      <c r="N58">
        <f t="shared" si="0"/>
        <v>185.98999999999998</v>
      </c>
      <c r="O58" s="112">
        <f t="shared" si="1"/>
        <v>1.0000000000019327E-2</v>
      </c>
      <c r="P58">
        <v>51.972794236249264</v>
      </c>
      <c r="Q58">
        <v>29.521587182106568</v>
      </c>
      <c r="R58">
        <v>11.130598419269855</v>
      </c>
      <c r="S58">
        <v>55.662992634012582</v>
      </c>
      <c r="T58">
        <v>37.712027528361745</v>
      </c>
      <c r="U58" s="114">
        <f t="shared" si="2"/>
        <v>186.00000000000003</v>
      </c>
      <c r="V58" s="112">
        <f t="shared" si="3"/>
        <v>0</v>
      </c>
    </row>
    <row r="59" spans="1:22">
      <c r="A59" t="s">
        <v>101</v>
      </c>
      <c r="B59">
        <f>PPCL!B59</f>
        <v>205</v>
      </c>
      <c r="C59">
        <f>PPCL!C59</f>
        <v>60</v>
      </c>
      <c r="D59">
        <f>PPCL!M59</f>
        <v>146</v>
      </c>
      <c r="E59">
        <f>PPCL!N59</f>
        <v>60</v>
      </c>
      <c r="F59">
        <f t="shared" si="4"/>
        <v>265</v>
      </c>
      <c r="G59">
        <f t="shared" si="5"/>
        <v>206</v>
      </c>
      <c r="H59" s="112"/>
      <c r="I59">
        <f>BRPL_EOD!AE59+BRPL_EOD!AF59</f>
        <v>57.62</v>
      </c>
      <c r="J59">
        <f>BYPL_EOD!AE59+BYPL_EOD!AF59</f>
        <v>32.730000000000004</v>
      </c>
      <c r="K59">
        <f>MES_EOD!AE59+MES_EOD!AF59</f>
        <v>12.350000000000001</v>
      </c>
      <c r="L59">
        <f>NDMC_EOD!AE59+NDMC_EOD!AF59</f>
        <v>61.72</v>
      </c>
      <c r="M59">
        <f>TPDDL_EOD!AE59+TPDDL_EOD!AF59</f>
        <v>41.57</v>
      </c>
      <c r="N59">
        <f t="shared" si="0"/>
        <v>205.98999999999998</v>
      </c>
      <c r="O59" s="112">
        <f t="shared" si="1"/>
        <v>1.0000000000019327E-2</v>
      </c>
      <c r="P59">
        <v>57.622797223166174</v>
      </c>
      <c r="Q59">
        <v>32.731588912083119</v>
      </c>
      <c r="R59">
        <v>12.350599543667171</v>
      </c>
      <c r="S59">
        <v>61.722996261954471</v>
      </c>
      <c r="T59">
        <v>41.572018059129086</v>
      </c>
      <c r="U59" s="114">
        <f t="shared" si="2"/>
        <v>206</v>
      </c>
      <c r="V59" s="112">
        <f t="shared" si="3"/>
        <v>0</v>
      </c>
    </row>
    <row r="60" spans="1:22">
      <c r="A60" t="s">
        <v>102</v>
      </c>
      <c r="B60">
        <f>PPCL!B60</f>
        <v>205</v>
      </c>
      <c r="C60">
        <f>PPCL!C60</f>
        <v>60</v>
      </c>
      <c r="D60">
        <f>PPCL!M60</f>
        <v>146</v>
      </c>
      <c r="E60">
        <f>PPCL!N60</f>
        <v>60</v>
      </c>
      <c r="F60">
        <f t="shared" si="4"/>
        <v>265</v>
      </c>
      <c r="G60">
        <f t="shared" si="5"/>
        <v>206</v>
      </c>
      <c r="H60" s="112"/>
      <c r="I60">
        <f>BRPL_EOD!AE60+BRPL_EOD!AF60</f>
        <v>57.62</v>
      </c>
      <c r="J60">
        <f>BYPL_EOD!AE60+BYPL_EOD!AF60</f>
        <v>32.730000000000004</v>
      </c>
      <c r="K60">
        <f>MES_EOD!AE60+MES_EOD!AF60</f>
        <v>12.350000000000001</v>
      </c>
      <c r="L60">
        <f>NDMC_EOD!AE60+NDMC_EOD!AF60</f>
        <v>61.72</v>
      </c>
      <c r="M60">
        <f>TPDDL_EOD!AE60+TPDDL_EOD!AF60</f>
        <v>41.57</v>
      </c>
      <c r="N60">
        <f t="shared" si="0"/>
        <v>205.98999999999998</v>
      </c>
      <c r="O60" s="112">
        <f t="shared" si="1"/>
        <v>1.0000000000019327E-2</v>
      </c>
      <c r="P60">
        <v>57.622797223166174</v>
      </c>
      <c r="Q60">
        <v>32.731588912083119</v>
      </c>
      <c r="R60">
        <v>12.350599543667171</v>
      </c>
      <c r="S60">
        <v>61.722996261954471</v>
      </c>
      <c r="T60">
        <v>41.572018059129086</v>
      </c>
      <c r="U60" s="114">
        <f t="shared" si="2"/>
        <v>206</v>
      </c>
      <c r="V60" s="112">
        <f t="shared" si="3"/>
        <v>0</v>
      </c>
    </row>
    <row r="61" spans="1:22">
      <c r="A61" t="s">
        <v>103</v>
      </c>
      <c r="B61">
        <f>PPCL!B61</f>
        <v>185</v>
      </c>
      <c r="C61">
        <f>PPCL!C61</f>
        <v>80</v>
      </c>
      <c r="D61">
        <f>PPCL!M61</f>
        <v>146</v>
      </c>
      <c r="E61">
        <f>PPCL!N61</f>
        <v>80</v>
      </c>
      <c r="F61">
        <f t="shared" si="4"/>
        <v>265</v>
      </c>
      <c r="G61">
        <f t="shared" si="5"/>
        <v>226</v>
      </c>
      <c r="H61" s="112"/>
      <c r="I61">
        <f>BRPL_EOD!AE61+BRPL_EOD!AF61</f>
        <v>63.28</v>
      </c>
      <c r="J61">
        <f>BYPL_EOD!AE61+BYPL_EOD!AF61</f>
        <v>35.950000000000003</v>
      </c>
      <c r="K61">
        <f>MES_EOD!AE61+MES_EOD!AF61</f>
        <v>13.56</v>
      </c>
      <c r="L61">
        <f>NDMC_EOD!AE61+NDMC_EOD!AF61</f>
        <v>67.78</v>
      </c>
      <c r="M61">
        <f>TPDDL_EOD!AE61+TPDDL_EOD!AF61</f>
        <v>45.42</v>
      </c>
      <c r="N61">
        <f t="shared" si="0"/>
        <v>225.99</v>
      </c>
      <c r="O61" s="112">
        <f t="shared" si="1"/>
        <v>9.9999999999909051E-3</v>
      </c>
      <c r="P61">
        <v>63.282800123899285</v>
      </c>
      <c r="Q61">
        <v>35.951590778353022</v>
      </c>
      <c r="R61">
        <v>13.560600026549848</v>
      </c>
      <c r="S61">
        <v>67.782999247754319</v>
      </c>
      <c r="T61">
        <v>45.422009823443517</v>
      </c>
      <c r="U61" s="114">
        <f t="shared" si="2"/>
        <v>225.99999999999997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220</v>
      </c>
      <c r="E62">
        <f>PPCL!N62</f>
        <v>0</v>
      </c>
      <c r="F62">
        <f t="shared" si="4"/>
        <v>265</v>
      </c>
      <c r="G62">
        <f t="shared" si="5"/>
        <v>220</v>
      </c>
      <c r="H62" s="112"/>
      <c r="I62">
        <f>BRPL_EOD!AE62+BRPL_EOD!AF62</f>
        <v>62.24</v>
      </c>
      <c r="J62">
        <f>BYPL_EOD!AE62+BYPL_EOD!AF62</f>
        <v>35.35</v>
      </c>
      <c r="K62">
        <f>MES_EOD!AE62+MES_EOD!AF62</f>
        <v>13.33</v>
      </c>
      <c r="L62">
        <f>NDMC_EOD!AE62+NDMC_EOD!AF62</f>
        <v>66.66</v>
      </c>
      <c r="M62">
        <f>TPDDL_EOD!AE62+TPDDL_EOD!AF62</f>
        <v>42.42</v>
      </c>
      <c r="N62">
        <f t="shared" si="0"/>
        <v>220</v>
      </c>
      <c r="O62" s="112">
        <f t="shared" si="1"/>
        <v>0</v>
      </c>
      <c r="P62">
        <v>62.24</v>
      </c>
      <c r="Q62">
        <v>35.35</v>
      </c>
      <c r="R62">
        <v>13.33</v>
      </c>
      <c r="S62">
        <v>66.66</v>
      </c>
      <c r="T62">
        <v>42.42</v>
      </c>
      <c r="U62" s="114">
        <f t="shared" si="2"/>
        <v>220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170</v>
      </c>
      <c r="E64">
        <f>PPCL!N64</f>
        <v>0</v>
      </c>
      <c r="F64">
        <f t="shared" si="4"/>
        <v>265</v>
      </c>
      <c r="G64">
        <f t="shared" si="5"/>
        <v>170</v>
      </c>
      <c r="H64" s="112"/>
      <c r="I64">
        <f>BRPL_EOD!AE64+BRPL_EOD!AF64</f>
        <v>48.09</v>
      </c>
      <c r="J64">
        <f>BYPL_EOD!AE64+BYPL_EOD!AF64</f>
        <v>27.32</v>
      </c>
      <c r="K64">
        <f>MES_EOD!AE64+MES_EOD!AF64</f>
        <v>10.3</v>
      </c>
      <c r="L64">
        <f>NDMC_EOD!AE64+NDMC_EOD!AF64</f>
        <v>51.51</v>
      </c>
      <c r="M64">
        <f>TPDDL_EOD!AE64+TPDDL_EOD!AF64</f>
        <v>32.78</v>
      </c>
      <c r="N64">
        <f t="shared" si="0"/>
        <v>170</v>
      </c>
      <c r="O64" s="112">
        <f t="shared" si="1"/>
        <v>0</v>
      </c>
      <c r="P64">
        <v>48.09</v>
      </c>
      <c r="Q64">
        <v>27.32</v>
      </c>
      <c r="R64">
        <v>10.3</v>
      </c>
      <c r="S64">
        <v>51.51</v>
      </c>
      <c r="T64">
        <v>32.78</v>
      </c>
      <c r="U64" s="114">
        <f t="shared" si="2"/>
        <v>170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40.65</v>
      </c>
      <c r="J65">
        <f>BYPL_EOD!AE65+BYPL_EOD!AF65</f>
        <v>23.09</v>
      </c>
      <c r="K65">
        <f>MES_EOD!AE65+MES_EOD!AF65</f>
        <v>8.7100000000000009</v>
      </c>
      <c r="L65">
        <f>NDMC_EOD!AE65+NDMC_EOD!AF65</f>
        <v>43.54</v>
      </c>
      <c r="M65">
        <f>TPDDL_EOD!AE65+TPDDL_EOD!AF65</f>
        <v>30</v>
      </c>
      <c r="N65">
        <f t="shared" si="0"/>
        <v>145.98999999999998</v>
      </c>
      <c r="O65" s="112">
        <f t="shared" si="1"/>
        <v>1.0000000000019327E-2</v>
      </c>
      <c r="P65">
        <v>40.652784437290229</v>
      </c>
      <c r="Q65">
        <v>23.091581615179123</v>
      </c>
      <c r="R65">
        <v>8.7105966162065922</v>
      </c>
      <c r="S65">
        <v>43.542982396054526</v>
      </c>
      <c r="T65">
        <v>30.002054935269545</v>
      </c>
      <c r="U65" s="114">
        <f t="shared" si="2"/>
        <v>146.00000000000003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40.65</v>
      </c>
      <c r="J66">
        <f>BYPL_EOD!AE66+BYPL_EOD!AF66</f>
        <v>23.09</v>
      </c>
      <c r="K66">
        <f>MES_EOD!AE66+MES_EOD!AF66</f>
        <v>8.7100000000000009</v>
      </c>
      <c r="L66">
        <f>NDMC_EOD!AE66+NDMC_EOD!AF66</f>
        <v>43.54</v>
      </c>
      <c r="M66">
        <f>TPDDL_EOD!AE66+TPDDL_EOD!AF66</f>
        <v>30</v>
      </c>
      <c r="N66">
        <f t="shared" si="0"/>
        <v>145.98999999999998</v>
      </c>
      <c r="O66" s="112">
        <f t="shared" si="1"/>
        <v>1.0000000000019327E-2</v>
      </c>
      <c r="P66">
        <v>40.652784437290229</v>
      </c>
      <c r="Q66">
        <v>23.091581615179123</v>
      </c>
      <c r="R66">
        <v>8.7105966162065922</v>
      </c>
      <c r="S66">
        <v>43.542982396054526</v>
      </c>
      <c r="T66">
        <v>30.002054935269545</v>
      </c>
      <c r="U66" s="114">
        <f t="shared" si="2"/>
        <v>146.00000000000003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40.65</v>
      </c>
      <c r="J67">
        <f>BYPL_EOD!AE67+BYPL_EOD!AF67</f>
        <v>23.09</v>
      </c>
      <c r="K67">
        <f>MES_EOD!AE67+MES_EOD!AF67</f>
        <v>8.7100000000000009</v>
      </c>
      <c r="L67">
        <f>NDMC_EOD!AE67+NDMC_EOD!AF67</f>
        <v>43.54</v>
      </c>
      <c r="M67">
        <f>TPDDL_EOD!AE67+TPDDL_EOD!AF67</f>
        <v>30</v>
      </c>
      <c r="N67">
        <f t="shared" ref="N67:N98" si="6">SUM(I67:M67)</f>
        <v>145.98999999999998</v>
      </c>
      <c r="O67" s="112">
        <f t="shared" ref="O67:O98" si="7">G67-N67</f>
        <v>1.0000000000019327E-2</v>
      </c>
      <c r="P67">
        <v>40.652784437290229</v>
      </c>
      <c r="Q67">
        <v>23.091581615179123</v>
      </c>
      <c r="R67">
        <v>8.7105966162065922</v>
      </c>
      <c r="S67">
        <v>43.542982396054526</v>
      </c>
      <c r="T67">
        <v>30.002054935269545</v>
      </c>
      <c r="U67" s="114">
        <f t="shared" ref="U67:U98" si="8">SUM(P67:T67)</f>
        <v>146.00000000000003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40.65</v>
      </c>
      <c r="J68">
        <f>BYPL_EOD!AE68+BYPL_EOD!AF68</f>
        <v>23.09</v>
      </c>
      <c r="K68">
        <f>MES_EOD!AE68+MES_EOD!AF68</f>
        <v>8.7100000000000009</v>
      </c>
      <c r="L68">
        <f>NDMC_EOD!AE68+NDMC_EOD!AF68</f>
        <v>43.54</v>
      </c>
      <c r="M68">
        <f>TPDDL_EOD!AE68+TPDDL_EOD!AF68</f>
        <v>30</v>
      </c>
      <c r="N68">
        <f t="shared" si="6"/>
        <v>145.98999999999998</v>
      </c>
      <c r="O68" s="112">
        <f t="shared" si="7"/>
        <v>1.0000000000019327E-2</v>
      </c>
      <c r="P68">
        <v>40.652784437290229</v>
      </c>
      <c r="Q68">
        <v>23.091581615179123</v>
      </c>
      <c r="R68">
        <v>8.7105966162065922</v>
      </c>
      <c r="S68">
        <v>43.542982396054526</v>
      </c>
      <c r="T68">
        <v>30.002054935269545</v>
      </c>
      <c r="U68" s="114">
        <f t="shared" si="8"/>
        <v>146.00000000000003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40.65</v>
      </c>
      <c r="J69">
        <f>BYPL_EOD!AE69+BYPL_EOD!AF69</f>
        <v>23.09</v>
      </c>
      <c r="K69">
        <f>MES_EOD!AE69+MES_EOD!AF69</f>
        <v>8.7100000000000009</v>
      </c>
      <c r="L69">
        <f>NDMC_EOD!AE69+NDMC_EOD!AF69</f>
        <v>43.54</v>
      </c>
      <c r="M69">
        <f>TPDDL_EOD!AE69+TPDDL_EOD!AF69</f>
        <v>30</v>
      </c>
      <c r="N69">
        <f t="shared" si="6"/>
        <v>145.98999999999998</v>
      </c>
      <c r="O69" s="112">
        <f t="shared" si="7"/>
        <v>1.0000000000019327E-2</v>
      </c>
      <c r="P69">
        <v>40.652784437290229</v>
      </c>
      <c r="Q69">
        <v>23.091581615179123</v>
      </c>
      <c r="R69">
        <v>8.7105966162065922</v>
      </c>
      <c r="S69">
        <v>43.542982396054526</v>
      </c>
      <c r="T69">
        <v>30.002054935269545</v>
      </c>
      <c r="U69" s="114">
        <f t="shared" si="8"/>
        <v>146.00000000000003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40.65</v>
      </c>
      <c r="J70">
        <f>BYPL_EOD!AE70+BYPL_EOD!AF70</f>
        <v>23.09</v>
      </c>
      <c r="K70">
        <f>MES_EOD!AE70+MES_EOD!AF70</f>
        <v>8.7100000000000009</v>
      </c>
      <c r="L70">
        <f>NDMC_EOD!AE70+NDMC_EOD!AF70</f>
        <v>43.54</v>
      </c>
      <c r="M70">
        <f>TPDDL_EOD!AE70+TPDDL_EOD!AF70</f>
        <v>30</v>
      </c>
      <c r="N70">
        <f t="shared" si="6"/>
        <v>145.98999999999998</v>
      </c>
      <c r="O70" s="112">
        <f t="shared" si="7"/>
        <v>1.0000000000019327E-2</v>
      </c>
      <c r="P70">
        <v>40.652784437290229</v>
      </c>
      <c r="Q70">
        <v>23.091581615179123</v>
      </c>
      <c r="R70">
        <v>8.7105966162065922</v>
      </c>
      <c r="S70">
        <v>43.542982396054526</v>
      </c>
      <c r="T70">
        <v>30.002054935269545</v>
      </c>
      <c r="U70" s="114">
        <f t="shared" si="8"/>
        <v>146.00000000000003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40.65</v>
      </c>
      <c r="J71">
        <f>BYPL_EOD!AE71+BYPL_EOD!AF71</f>
        <v>23.09</v>
      </c>
      <c r="K71">
        <f>MES_EOD!AE71+MES_EOD!AF71</f>
        <v>8.7100000000000009</v>
      </c>
      <c r="L71">
        <f>NDMC_EOD!AE71+NDMC_EOD!AF71</f>
        <v>43.54</v>
      </c>
      <c r="M71">
        <f>TPDDL_EOD!AE71+TPDDL_EOD!AF71</f>
        <v>30</v>
      </c>
      <c r="N71">
        <f t="shared" si="6"/>
        <v>145.98999999999998</v>
      </c>
      <c r="O71" s="112">
        <f t="shared" si="7"/>
        <v>1.0000000000019327E-2</v>
      </c>
      <c r="P71">
        <v>40.652784437290229</v>
      </c>
      <c r="Q71">
        <v>23.091581615179123</v>
      </c>
      <c r="R71">
        <v>8.7105966162065922</v>
      </c>
      <c r="S71">
        <v>43.542982396054526</v>
      </c>
      <c r="T71">
        <v>30.002054935269545</v>
      </c>
      <c r="U71" s="114">
        <f t="shared" si="8"/>
        <v>146.00000000000003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40.65</v>
      </c>
      <c r="J72">
        <f>BYPL_EOD!AE72+BYPL_EOD!AF72</f>
        <v>23.09</v>
      </c>
      <c r="K72">
        <f>MES_EOD!AE72+MES_EOD!AF72</f>
        <v>8.7100000000000009</v>
      </c>
      <c r="L72">
        <f>NDMC_EOD!AE72+NDMC_EOD!AF72</f>
        <v>43.54</v>
      </c>
      <c r="M72">
        <f>TPDDL_EOD!AE72+TPDDL_EOD!AF72</f>
        <v>30</v>
      </c>
      <c r="N72">
        <f t="shared" si="6"/>
        <v>145.98999999999998</v>
      </c>
      <c r="O72" s="112">
        <f t="shared" si="7"/>
        <v>1.0000000000019327E-2</v>
      </c>
      <c r="P72">
        <v>40.652784437290229</v>
      </c>
      <c r="Q72">
        <v>23.091581615179123</v>
      </c>
      <c r="R72">
        <v>8.7105966162065922</v>
      </c>
      <c r="S72">
        <v>43.542982396054526</v>
      </c>
      <c r="T72">
        <v>30.002054935269545</v>
      </c>
      <c r="U72" s="114">
        <f t="shared" si="8"/>
        <v>146.00000000000003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40.65</v>
      </c>
      <c r="J73">
        <f>BYPL_EOD!AE73+BYPL_EOD!AF73</f>
        <v>23.09</v>
      </c>
      <c r="K73">
        <f>MES_EOD!AE73+MES_EOD!AF73</f>
        <v>8.7100000000000009</v>
      </c>
      <c r="L73">
        <f>NDMC_EOD!AE73+NDMC_EOD!AF73</f>
        <v>43.54</v>
      </c>
      <c r="M73">
        <f>TPDDL_EOD!AE73+TPDDL_EOD!AF73</f>
        <v>30</v>
      </c>
      <c r="N73">
        <f t="shared" si="6"/>
        <v>145.98999999999998</v>
      </c>
      <c r="O73" s="112">
        <f t="shared" si="7"/>
        <v>1.0000000000019327E-2</v>
      </c>
      <c r="P73">
        <v>40.652784437290229</v>
      </c>
      <c r="Q73">
        <v>23.091581615179123</v>
      </c>
      <c r="R73">
        <v>8.7105966162065922</v>
      </c>
      <c r="S73">
        <v>43.542982396054526</v>
      </c>
      <c r="T73">
        <v>30.002054935269545</v>
      </c>
      <c r="U73" s="114">
        <f t="shared" si="8"/>
        <v>146.00000000000003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40.65</v>
      </c>
      <c r="J74">
        <f>BYPL_EOD!AE74+BYPL_EOD!AF74</f>
        <v>23.09</v>
      </c>
      <c r="K74">
        <f>MES_EOD!AE74+MES_EOD!AF74</f>
        <v>8.7100000000000009</v>
      </c>
      <c r="L74">
        <f>NDMC_EOD!AE74+NDMC_EOD!AF74</f>
        <v>43.54</v>
      </c>
      <c r="M74">
        <f>TPDDL_EOD!AE74+TPDDL_EOD!AF74</f>
        <v>30</v>
      </c>
      <c r="N74">
        <f t="shared" si="6"/>
        <v>145.98999999999998</v>
      </c>
      <c r="O74" s="112">
        <f t="shared" si="7"/>
        <v>1.0000000000019327E-2</v>
      </c>
      <c r="P74">
        <v>40.652784437290229</v>
      </c>
      <c r="Q74">
        <v>23.091581615179123</v>
      </c>
      <c r="R74">
        <v>8.7105966162065922</v>
      </c>
      <c r="S74">
        <v>43.542982396054526</v>
      </c>
      <c r="T74">
        <v>30.002054935269545</v>
      </c>
      <c r="U74" s="114">
        <f t="shared" si="8"/>
        <v>146.00000000000003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40.65</v>
      </c>
      <c r="J75">
        <f>BYPL_EOD!AE75+BYPL_EOD!AF75</f>
        <v>23.09</v>
      </c>
      <c r="K75">
        <f>MES_EOD!AE75+MES_EOD!AF75</f>
        <v>8.7100000000000009</v>
      </c>
      <c r="L75">
        <f>NDMC_EOD!AE75+NDMC_EOD!AF75</f>
        <v>43.54</v>
      </c>
      <c r="M75">
        <f>TPDDL_EOD!AE75+TPDDL_EOD!AF75</f>
        <v>30</v>
      </c>
      <c r="N75">
        <f t="shared" si="6"/>
        <v>145.98999999999998</v>
      </c>
      <c r="O75" s="112">
        <f t="shared" si="7"/>
        <v>1.0000000000019327E-2</v>
      </c>
      <c r="P75">
        <v>40.652784437290229</v>
      </c>
      <c r="Q75">
        <v>23.091581615179123</v>
      </c>
      <c r="R75">
        <v>8.7105966162065922</v>
      </c>
      <c r="S75">
        <v>43.542982396054526</v>
      </c>
      <c r="T75">
        <v>30.002054935269545</v>
      </c>
      <c r="U75" s="114">
        <f t="shared" si="8"/>
        <v>146.00000000000003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40.65</v>
      </c>
      <c r="J76">
        <f>BYPL_EOD!AE76+BYPL_EOD!AF76</f>
        <v>23.09</v>
      </c>
      <c r="K76">
        <f>MES_EOD!AE76+MES_EOD!AF76</f>
        <v>8.7100000000000009</v>
      </c>
      <c r="L76">
        <f>NDMC_EOD!AE76+NDMC_EOD!AF76</f>
        <v>43.54</v>
      </c>
      <c r="M76">
        <f>TPDDL_EOD!AE76+TPDDL_EOD!AF76</f>
        <v>30</v>
      </c>
      <c r="N76">
        <f t="shared" si="6"/>
        <v>145.98999999999998</v>
      </c>
      <c r="O76" s="112">
        <f t="shared" si="7"/>
        <v>1.0000000000019327E-2</v>
      </c>
      <c r="P76">
        <v>40.652784437290229</v>
      </c>
      <c r="Q76">
        <v>23.091581615179123</v>
      </c>
      <c r="R76">
        <v>8.7105966162065922</v>
      </c>
      <c r="S76">
        <v>43.542982396054526</v>
      </c>
      <c r="T76">
        <v>30.002054935269545</v>
      </c>
      <c r="U76" s="114">
        <f t="shared" si="8"/>
        <v>146.00000000000003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40.65</v>
      </c>
      <c r="J77">
        <f>BYPL_EOD!AE77+BYPL_EOD!AF77</f>
        <v>23.09</v>
      </c>
      <c r="K77">
        <f>MES_EOD!AE77+MES_EOD!AF77</f>
        <v>8.7100000000000009</v>
      </c>
      <c r="L77">
        <f>NDMC_EOD!AE77+NDMC_EOD!AF77</f>
        <v>43.54</v>
      </c>
      <c r="M77">
        <f>TPDDL_EOD!AE77+TPDDL_EOD!AF77</f>
        <v>30</v>
      </c>
      <c r="N77">
        <f t="shared" si="6"/>
        <v>145.98999999999998</v>
      </c>
      <c r="O77" s="112">
        <f t="shared" si="7"/>
        <v>1.0000000000019327E-2</v>
      </c>
      <c r="P77">
        <v>40.652784437290229</v>
      </c>
      <c r="Q77">
        <v>23.091581615179123</v>
      </c>
      <c r="R77">
        <v>8.7105966162065922</v>
      </c>
      <c r="S77">
        <v>43.542982396054526</v>
      </c>
      <c r="T77">
        <v>30.002054935269545</v>
      </c>
      <c r="U77" s="114">
        <f t="shared" si="8"/>
        <v>146.00000000000003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40.65</v>
      </c>
      <c r="J78">
        <f>BYPL_EOD!AE78+BYPL_EOD!AF78</f>
        <v>23.09</v>
      </c>
      <c r="K78">
        <f>MES_EOD!AE78+MES_EOD!AF78</f>
        <v>8.7100000000000009</v>
      </c>
      <c r="L78">
        <f>NDMC_EOD!AE78+NDMC_EOD!AF78</f>
        <v>43.54</v>
      </c>
      <c r="M78">
        <f>TPDDL_EOD!AE78+TPDDL_EOD!AF78</f>
        <v>30</v>
      </c>
      <c r="N78">
        <f t="shared" si="6"/>
        <v>145.98999999999998</v>
      </c>
      <c r="O78" s="112">
        <f t="shared" si="7"/>
        <v>1.0000000000019327E-2</v>
      </c>
      <c r="P78">
        <v>40.652784437290229</v>
      </c>
      <c r="Q78">
        <v>23.091581615179123</v>
      </c>
      <c r="R78">
        <v>8.7105966162065922</v>
      </c>
      <c r="S78">
        <v>43.542982396054526</v>
      </c>
      <c r="T78">
        <v>30.002054935269545</v>
      </c>
      <c r="U78" s="114">
        <f t="shared" si="8"/>
        <v>146.00000000000003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40.65</v>
      </c>
      <c r="J79">
        <f>BYPL_EOD!AE79+BYPL_EOD!AF79</f>
        <v>23.09</v>
      </c>
      <c r="K79">
        <f>MES_EOD!AE79+MES_EOD!AF79</f>
        <v>8.7100000000000009</v>
      </c>
      <c r="L79">
        <f>NDMC_EOD!AE79+NDMC_EOD!AF79</f>
        <v>43.54</v>
      </c>
      <c r="M79">
        <f>TPDDL_EOD!AE79+TPDDL_EOD!AF79</f>
        <v>30</v>
      </c>
      <c r="N79">
        <f t="shared" si="6"/>
        <v>145.98999999999998</v>
      </c>
      <c r="O79" s="112">
        <f t="shared" si="7"/>
        <v>1.0000000000019327E-2</v>
      </c>
      <c r="P79">
        <v>40.652784437290229</v>
      </c>
      <c r="Q79">
        <v>23.091581615179123</v>
      </c>
      <c r="R79">
        <v>8.7105966162065922</v>
      </c>
      <c r="S79">
        <v>43.542982396054526</v>
      </c>
      <c r="T79">
        <v>30.002054935269545</v>
      </c>
      <c r="U79" s="114">
        <f t="shared" si="8"/>
        <v>146.00000000000003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40.65</v>
      </c>
      <c r="J80">
        <f>BYPL_EOD!AE80+BYPL_EOD!AF80</f>
        <v>23.09</v>
      </c>
      <c r="K80">
        <f>MES_EOD!AE80+MES_EOD!AF80</f>
        <v>8.7100000000000009</v>
      </c>
      <c r="L80">
        <f>NDMC_EOD!AE80+NDMC_EOD!AF80</f>
        <v>43.54</v>
      </c>
      <c r="M80">
        <f>TPDDL_EOD!AE80+TPDDL_EOD!AF80</f>
        <v>30</v>
      </c>
      <c r="N80">
        <f t="shared" si="6"/>
        <v>145.98999999999998</v>
      </c>
      <c r="O80" s="112">
        <f t="shared" si="7"/>
        <v>1.0000000000019327E-2</v>
      </c>
      <c r="P80">
        <v>40.652784437290229</v>
      </c>
      <c r="Q80">
        <v>23.091581615179123</v>
      </c>
      <c r="R80">
        <v>8.7105966162065922</v>
      </c>
      <c r="S80">
        <v>43.542982396054526</v>
      </c>
      <c r="T80">
        <v>30.002054935269545</v>
      </c>
      <c r="U80" s="114">
        <f t="shared" si="8"/>
        <v>146.00000000000003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40.65</v>
      </c>
      <c r="J81">
        <f>BYPL_EOD!AE81+BYPL_EOD!AF81</f>
        <v>23.09</v>
      </c>
      <c r="K81">
        <f>MES_EOD!AE81+MES_EOD!AF81</f>
        <v>8.7100000000000009</v>
      </c>
      <c r="L81">
        <f>NDMC_EOD!AE81+NDMC_EOD!AF81</f>
        <v>43.54</v>
      </c>
      <c r="M81">
        <f>TPDDL_EOD!AE81+TPDDL_EOD!AF81</f>
        <v>30</v>
      </c>
      <c r="N81">
        <f t="shared" si="6"/>
        <v>145.98999999999998</v>
      </c>
      <c r="O81" s="112">
        <f t="shared" si="7"/>
        <v>1.0000000000019327E-2</v>
      </c>
      <c r="P81">
        <v>40.652784437290229</v>
      </c>
      <c r="Q81">
        <v>23.091581615179123</v>
      </c>
      <c r="R81">
        <v>8.7105966162065922</v>
      </c>
      <c r="S81">
        <v>43.542982396054526</v>
      </c>
      <c r="T81">
        <v>30.002054935269545</v>
      </c>
      <c r="U81" s="114">
        <f t="shared" si="8"/>
        <v>146.00000000000003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40.65</v>
      </c>
      <c r="J82">
        <f>BYPL_EOD!AE82+BYPL_EOD!AF82</f>
        <v>23.09</v>
      </c>
      <c r="K82">
        <f>MES_EOD!AE82+MES_EOD!AF82</f>
        <v>8.7100000000000009</v>
      </c>
      <c r="L82">
        <f>NDMC_EOD!AE82+NDMC_EOD!AF82</f>
        <v>43.54</v>
      </c>
      <c r="M82">
        <f>TPDDL_EOD!AE82+TPDDL_EOD!AF82</f>
        <v>30</v>
      </c>
      <c r="N82">
        <f t="shared" si="6"/>
        <v>145.98999999999998</v>
      </c>
      <c r="O82" s="112">
        <f t="shared" si="7"/>
        <v>1.0000000000019327E-2</v>
      </c>
      <c r="P82">
        <v>40.652784437290229</v>
      </c>
      <c r="Q82">
        <v>23.091581615179123</v>
      </c>
      <c r="R82">
        <v>8.7105966162065922</v>
      </c>
      <c r="S82">
        <v>43.542982396054526</v>
      </c>
      <c r="T82">
        <v>30.002054935269545</v>
      </c>
      <c r="U82" s="114">
        <f t="shared" si="8"/>
        <v>146.00000000000003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265</v>
      </c>
      <c r="G83">
        <f t="shared" si="11"/>
        <v>146</v>
      </c>
      <c r="H83" s="112"/>
      <c r="I83">
        <f>BRPL_EOD!AE83+BRPL_EOD!AF83</f>
        <v>40.65</v>
      </c>
      <c r="J83">
        <f>BYPL_EOD!AE83+BYPL_EOD!AF83</f>
        <v>23.09</v>
      </c>
      <c r="K83">
        <f>MES_EOD!AE83+MES_EOD!AF83</f>
        <v>8.7100000000000009</v>
      </c>
      <c r="L83">
        <f>NDMC_EOD!AE83+NDMC_EOD!AF83</f>
        <v>43.54</v>
      </c>
      <c r="M83">
        <f>TPDDL_EOD!AE83+TPDDL_EOD!AF83</f>
        <v>30</v>
      </c>
      <c r="N83">
        <f t="shared" si="6"/>
        <v>145.98999999999998</v>
      </c>
      <c r="O83" s="112">
        <f t="shared" si="7"/>
        <v>1.0000000000019327E-2</v>
      </c>
      <c r="P83">
        <v>40.652784437290229</v>
      </c>
      <c r="Q83">
        <v>23.091581615179123</v>
      </c>
      <c r="R83">
        <v>8.7105966162065922</v>
      </c>
      <c r="S83">
        <v>43.542982396054526</v>
      </c>
      <c r="T83">
        <v>30.002054935269545</v>
      </c>
      <c r="U83" s="114">
        <f t="shared" si="8"/>
        <v>146.00000000000003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265</v>
      </c>
      <c r="G84">
        <f t="shared" si="11"/>
        <v>146</v>
      </c>
      <c r="H84" s="112"/>
      <c r="I84">
        <f>BRPL_EOD!AE84+BRPL_EOD!AF84</f>
        <v>40.65</v>
      </c>
      <c r="J84">
        <f>BYPL_EOD!AE84+BYPL_EOD!AF84</f>
        <v>23.09</v>
      </c>
      <c r="K84">
        <f>MES_EOD!AE84+MES_EOD!AF84</f>
        <v>8.7100000000000009</v>
      </c>
      <c r="L84">
        <f>NDMC_EOD!AE84+NDMC_EOD!AF84</f>
        <v>43.54</v>
      </c>
      <c r="M84">
        <f>TPDDL_EOD!AE84+TPDDL_EOD!AF84</f>
        <v>30</v>
      </c>
      <c r="N84">
        <f t="shared" si="6"/>
        <v>145.98999999999998</v>
      </c>
      <c r="O84" s="112">
        <f t="shared" si="7"/>
        <v>1.0000000000019327E-2</v>
      </c>
      <c r="P84">
        <v>40.652784437290229</v>
      </c>
      <c r="Q84">
        <v>23.091581615179123</v>
      </c>
      <c r="R84">
        <v>8.7105966162065922</v>
      </c>
      <c r="S84">
        <v>43.542982396054526</v>
      </c>
      <c r="T84">
        <v>30.002054935269545</v>
      </c>
      <c r="U84" s="114">
        <f t="shared" si="8"/>
        <v>146.00000000000003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265</v>
      </c>
      <c r="G85">
        <f t="shared" si="11"/>
        <v>146</v>
      </c>
      <c r="H85" s="112"/>
      <c r="I85">
        <f>BRPL_EOD!AE85+BRPL_EOD!AF85</f>
        <v>40.65</v>
      </c>
      <c r="J85">
        <f>BYPL_EOD!AE85+BYPL_EOD!AF85</f>
        <v>23.09</v>
      </c>
      <c r="K85">
        <f>MES_EOD!AE85+MES_EOD!AF85</f>
        <v>8.7100000000000009</v>
      </c>
      <c r="L85">
        <f>NDMC_EOD!AE85+NDMC_EOD!AF85</f>
        <v>43.54</v>
      </c>
      <c r="M85">
        <f>TPDDL_EOD!AE85+TPDDL_EOD!AF85</f>
        <v>30</v>
      </c>
      <c r="N85">
        <f t="shared" si="6"/>
        <v>145.98999999999998</v>
      </c>
      <c r="O85" s="112">
        <f t="shared" si="7"/>
        <v>1.0000000000019327E-2</v>
      </c>
      <c r="P85">
        <v>40.652784437290229</v>
      </c>
      <c r="Q85">
        <v>23.091581615179123</v>
      </c>
      <c r="R85">
        <v>8.7105966162065922</v>
      </c>
      <c r="S85">
        <v>43.542982396054526</v>
      </c>
      <c r="T85">
        <v>30.002054935269545</v>
      </c>
      <c r="U85" s="114">
        <f t="shared" si="8"/>
        <v>146.00000000000003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265</v>
      </c>
      <c r="G86">
        <f t="shared" si="11"/>
        <v>146</v>
      </c>
      <c r="H86" s="112"/>
      <c r="I86">
        <f>BRPL_EOD!AE86+BRPL_EOD!AF86</f>
        <v>40.65</v>
      </c>
      <c r="J86">
        <f>BYPL_EOD!AE86+BYPL_EOD!AF86</f>
        <v>23.09</v>
      </c>
      <c r="K86">
        <f>MES_EOD!AE86+MES_EOD!AF86</f>
        <v>8.7100000000000009</v>
      </c>
      <c r="L86">
        <f>NDMC_EOD!AE86+NDMC_EOD!AF86</f>
        <v>43.54</v>
      </c>
      <c r="M86">
        <f>TPDDL_EOD!AE86+TPDDL_EOD!AF86</f>
        <v>30</v>
      </c>
      <c r="N86">
        <f t="shared" si="6"/>
        <v>145.98999999999998</v>
      </c>
      <c r="O86" s="112">
        <f t="shared" si="7"/>
        <v>1.0000000000019327E-2</v>
      </c>
      <c r="P86">
        <v>40.652784437290229</v>
      </c>
      <c r="Q86">
        <v>23.091581615179123</v>
      </c>
      <c r="R86">
        <v>8.7105966162065922</v>
      </c>
      <c r="S86">
        <v>43.542982396054526</v>
      </c>
      <c r="T86">
        <v>30.002054935269545</v>
      </c>
      <c r="U86" s="114">
        <f t="shared" si="8"/>
        <v>146.00000000000003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265</v>
      </c>
      <c r="G87">
        <f t="shared" si="11"/>
        <v>146</v>
      </c>
      <c r="H87" s="112"/>
      <c r="I87">
        <f>BRPL_EOD!AE87+BRPL_EOD!AF87</f>
        <v>40.65</v>
      </c>
      <c r="J87">
        <f>BYPL_EOD!AE87+BYPL_EOD!AF87</f>
        <v>23.09</v>
      </c>
      <c r="K87">
        <f>MES_EOD!AE87+MES_EOD!AF87</f>
        <v>8.7100000000000009</v>
      </c>
      <c r="L87">
        <f>NDMC_EOD!AE87+NDMC_EOD!AF87</f>
        <v>43.54</v>
      </c>
      <c r="M87">
        <f>TPDDL_EOD!AE87+TPDDL_EOD!AF87</f>
        <v>30</v>
      </c>
      <c r="N87">
        <f t="shared" si="6"/>
        <v>145.98999999999998</v>
      </c>
      <c r="O87" s="112">
        <f t="shared" si="7"/>
        <v>1.0000000000019327E-2</v>
      </c>
      <c r="P87">
        <v>40.652784437290229</v>
      </c>
      <c r="Q87">
        <v>23.091581615179123</v>
      </c>
      <c r="R87">
        <v>8.7105966162065922</v>
      </c>
      <c r="S87">
        <v>43.542982396054526</v>
      </c>
      <c r="T87">
        <v>30.002054935269545</v>
      </c>
      <c r="U87" s="114">
        <f t="shared" si="8"/>
        <v>146.00000000000003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265</v>
      </c>
      <c r="G88">
        <f t="shared" si="11"/>
        <v>146</v>
      </c>
      <c r="H88" s="112"/>
      <c r="I88">
        <f>BRPL_EOD!AE88+BRPL_EOD!AF88</f>
        <v>40</v>
      </c>
      <c r="J88">
        <f>BYPL_EOD!AE88+BYPL_EOD!AF88</f>
        <v>28</v>
      </c>
      <c r="K88">
        <f>MES_EOD!AE88+MES_EOD!AF88</f>
        <v>8</v>
      </c>
      <c r="L88">
        <f>NDMC_EOD!AE88+NDMC_EOD!AF88</f>
        <v>40</v>
      </c>
      <c r="M88">
        <f>TPDDL_EOD!AE88+TPDDL_EOD!AF88</f>
        <v>30</v>
      </c>
      <c r="N88">
        <f t="shared" si="6"/>
        <v>146</v>
      </c>
      <c r="O88" s="112">
        <f t="shared" si="7"/>
        <v>0</v>
      </c>
      <c r="P88">
        <v>40</v>
      </c>
      <c r="Q88">
        <v>28</v>
      </c>
      <c r="R88">
        <v>8</v>
      </c>
      <c r="S88">
        <v>40</v>
      </c>
      <c r="T88">
        <v>30</v>
      </c>
      <c r="U88" s="114">
        <f t="shared" si="8"/>
        <v>146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265</v>
      </c>
      <c r="G89">
        <f t="shared" si="11"/>
        <v>146</v>
      </c>
      <c r="H89" s="112"/>
      <c r="I89">
        <f>BRPL_EOD!AE89+BRPL_EOD!AF89</f>
        <v>40</v>
      </c>
      <c r="J89">
        <f>BYPL_EOD!AE89+BYPL_EOD!AF89</f>
        <v>28</v>
      </c>
      <c r="K89">
        <f>MES_EOD!AE89+MES_EOD!AF89</f>
        <v>8</v>
      </c>
      <c r="L89">
        <f>NDMC_EOD!AE89+NDMC_EOD!AF89</f>
        <v>40</v>
      </c>
      <c r="M89">
        <f>TPDDL_EOD!AE89+TPDDL_EOD!AF89</f>
        <v>30</v>
      </c>
      <c r="N89">
        <f t="shared" si="6"/>
        <v>146</v>
      </c>
      <c r="O89" s="112">
        <f t="shared" si="7"/>
        <v>0</v>
      </c>
      <c r="P89">
        <v>40</v>
      </c>
      <c r="Q89">
        <v>28</v>
      </c>
      <c r="R89">
        <v>8</v>
      </c>
      <c r="S89">
        <v>40</v>
      </c>
      <c r="T89">
        <v>30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265</v>
      </c>
      <c r="G90">
        <f t="shared" si="11"/>
        <v>146</v>
      </c>
      <c r="H90" s="112"/>
      <c r="I90">
        <f>BRPL_EOD!AE90+BRPL_EOD!AF90</f>
        <v>40</v>
      </c>
      <c r="J90">
        <f>BYPL_EOD!AE90+BYPL_EOD!AF90</f>
        <v>28</v>
      </c>
      <c r="K90">
        <f>MES_EOD!AE90+MES_EOD!AF90</f>
        <v>8</v>
      </c>
      <c r="L90">
        <f>NDMC_EOD!AE90+NDMC_EOD!AF90</f>
        <v>40</v>
      </c>
      <c r="M90">
        <f>TPDDL_EOD!AE90+TPDDL_EOD!AF90</f>
        <v>30</v>
      </c>
      <c r="N90">
        <f t="shared" si="6"/>
        <v>146</v>
      </c>
      <c r="O90" s="112">
        <f t="shared" si="7"/>
        <v>0</v>
      </c>
      <c r="P90">
        <v>40</v>
      </c>
      <c r="Q90">
        <v>28</v>
      </c>
      <c r="R90">
        <v>8</v>
      </c>
      <c r="S90">
        <v>40</v>
      </c>
      <c r="T90">
        <v>30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265</v>
      </c>
      <c r="G91">
        <f t="shared" si="11"/>
        <v>146</v>
      </c>
      <c r="H91" s="112"/>
      <c r="I91">
        <f>BRPL_EOD!AE91+BRPL_EOD!AF91</f>
        <v>40.65</v>
      </c>
      <c r="J91">
        <f>BYPL_EOD!AE91+BYPL_EOD!AF91</f>
        <v>23.09</v>
      </c>
      <c r="K91">
        <f>MES_EOD!AE91+MES_EOD!AF91</f>
        <v>8.7100000000000009</v>
      </c>
      <c r="L91">
        <f>NDMC_EOD!AE91+NDMC_EOD!AF91</f>
        <v>43.54</v>
      </c>
      <c r="M91">
        <f>TPDDL_EOD!AE91+TPDDL_EOD!AF91</f>
        <v>30</v>
      </c>
      <c r="N91">
        <f t="shared" si="6"/>
        <v>145.98999999999998</v>
      </c>
      <c r="O91" s="112">
        <f t="shared" si="7"/>
        <v>1.0000000000019327E-2</v>
      </c>
      <c r="P91">
        <v>40.652784437290229</v>
      </c>
      <c r="Q91">
        <v>23.091581615179123</v>
      </c>
      <c r="R91">
        <v>8.7105966162065922</v>
      </c>
      <c r="S91">
        <v>43.542982396054526</v>
      </c>
      <c r="T91">
        <v>30.002054935269545</v>
      </c>
      <c r="U91" s="114">
        <f t="shared" si="8"/>
        <v>146.00000000000003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265</v>
      </c>
      <c r="G92">
        <f t="shared" si="11"/>
        <v>146</v>
      </c>
      <c r="H92" s="112"/>
      <c r="I92">
        <f>BRPL_EOD!AE92+BRPL_EOD!AF92</f>
        <v>40.65</v>
      </c>
      <c r="J92">
        <f>BYPL_EOD!AE92+BYPL_EOD!AF92</f>
        <v>23.09</v>
      </c>
      <c r="K92">
        <f>MES_EOD!AE92+MES_EOD!AF92</f>
        <v>8.7100000000000009</v>
      </c>
      <c r="L92">
        <f>NDMC_EOD!AE92+NDMC_EOD!AF92</f>
        <v>43.54</v>
      </c>
      <c r="M92">
        <f>TPDDL_EOD!AE92+TPDDL_EOD!AF92</f>
        <v>30</v>
      </c>
      <c r="N92">
        <f t="shared" si="6"/>
        <v>145.98999999999998</v>
      </c>
      <c r="O92" s="112">
        <f t="shared" si="7"/>
        <v>1.0000000000019327E-2</v>
      </c>
      <c r="P92">
        <v>40.652784437290229</v>
      </c>
      <c r="Q92">
        <v>23.091581615179123</v>
      </c>
      <c r="R92">
        <v>8.7105966162065922</v>
      </c>
      <c r="S92">
        <v>43.542982396054526</v>
      </c>
      <c r="T92">
        <v>30.002054935269545</v>
      </c>
      <c r="U92" s="114">
        <f t="shared" si="8"/>
        <v>146.00000000000003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265</v>
      </c>
      <c r="G93">
        <f t="shared" si="11"/>
        <v>146</v>
      </c>
      <c r="H93" s="112"/>
      <c r="I93">
        <f>BRPL_EOD!AE93+BRPL_EOD!AF93</f>
        <v>40.65</v>
      </c>
      <c r="J93">
        <f>BYPL_EOD!AE93+BYPL_EOD!AF93</f>
        <v>23.09</v>
      </c>
      <c r="K93">
        <f>MES_EOD!AE93+MES_EOD!AF93</f>
        <v>8.7100000000000009</v>
      </c>
      <c r="L93">
        <f>NDMC_EOD!AE93+NDMC_EOD!AF93</f>
        <v>43.54</v>
      </c>
      <c r="M93">
        <f>TPDDL_EOD!AE93+TPDDL_EOD!AF93</f>
        <v>30</v>
      </c>
      <c r="N93">
        <f t="shared" si="6"/>
        <v>145.98999999999998</v>
      </c>
      <c r="O93" s="112">
        <f t="shared" si="7"/>
        <v>1.0000000000019327E-2</v>
      </c>
      <c r="P93">
        <v>40.652784437290229</v>
      </c>
      <c r="Q93">
        <v>23.091581615179123</v>
      </c>
      <c r="R93">
        <v>8.7105966162065922</v>
      </c>
      <c r="S93">
        <v>43.542982396054526</v>
      </c>
      <c r="T93">
        <v>30.002054935269545</v>
      </c>
      <c r="U93" s="114">
        <f t="shared" si="8"/>
        <v>146.00000000000003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265</v>
      </c>
      <c r="G94">
        <f t="shared" si="11"/>
        <v>146</v>
      </c>
      <c r="H94" s="112"/>
      <c r="I94">
        <f>BRPL_EOD!AE94+BRPL_EOD!AF94</f>
        <v>40.65</v>
      </c>
      <c r="J94">
        <f>BYPL_EOD!AE94+BYPL_EOD!AF94</f>
        <v>23.09</v>
      </c>
      <c r="K94">
        <f>MES_EOD!AE94+MES_EOD!AF94</f>
        <v>8.7100000000000009</v>
      </c>
      <c r="L94">
        <f>NDMC_EOD!AE94+NDMC_EOD!AF94</f>
        <v>43.54</v>
      </c>
      <c r="M94">
        <f>TPDDL_EOD!AE94+TPDDL_EOD!AF94</f>
        <v>30</v>
      </c>
      <c r="N94">
        <f t="shared" si="6"/>
        <v>145.98999999999998</v>
      </c>
      <c r="O94" s="112">
        <f t="shared" si="7"/>
        <v>1.0000000000019327E-2</v>
      </c>
      <c r="P94">
        <v>40.652784437290229</v>
      </c>
      <c r="Q94">
        <v>23.091581615179123</v>
      </c>
      <c r="R94">
        <v>8.7105966162065922</v>
      </c>
      <c r="S94">
        <v>43.542982396054526</v>
      </c>
      <c r="T94">
        <v>30.002054935269545</v>
      </c>
      <c r="U94" s="114">
        <f t="shared" si="8"/>
        <v>146.00000000000003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265</v>
      </c>
      <c r="G95">
        <f t="shared" si="11"/>
        <v>146</v>
      </c>
      <c r="H95" s="112"/>
      <c r="I95">
        <f>BRPL_EOD!AE95+BRPL_EOD!AF95</f>
        <v>40.65</v>
      </c>
      <c r="J95">
        <f>BYPL_EOD!AE95+BYPL_EOD!AF95</f>
        <v>23.09</v>
      </c>
      <c r="K95">
        <f>MES_EOD!AE95+MES_EOD!AF95</f>
        <v>8.7100000000000009</v>
      </c>
      <c r="L95">
        <f>NDMC_EOD!AE95+NDMC_EOD!AF95</f>
        <v>43.54</v>
      </c>
      <c r="M95">
        <f>TPDDL_EOD!AE95+TPDDL_EOD!AF95</f>
        <v>30</v>
      </c>
      <c r="N95">
        <f t="shared" si="6"/>
        <v>145.98999999999998</v>
      </c>
      <c r="O95" s="112">
        <f t="shared" si="7"/>
        <v>1.0000000000019327E-2</v>
      </c>
      <c r="P95">
        <v>40.652784437290229</v>
      </c>
      <c r="Q95">
        <v>23.091581615179123</v>
      </c>
      <c r="R95">
        <v>8.7105966162065922</v>
      </c>
      <c r="S95">
        <v>43.542982396054526</v>
      </c>
      <c r="T95">
        <v>30.002054935269545</v>
      </c>
      <c r="U95" s="114">
        <f t="shared" si="8"/>
        <v>146.00000000000003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265</v>
      </c>
      <c r="G96">
        <f t="shared" si="11"/>
        <v>146</v>
      </c>
      <c r="H96" s="112"/>
      <c r="I96">
        <f>BRPL_EOD!AE96+BRPL_EOD!AF96</f>
        <v>40.65</v>
      </c>
      <c r="J96">
        <f>BYPL_EOD!AE96+BYPL_EOD!AF96</f>
        <v>23.09</v>
      </c>
      <c r="K96">
        <f>MES_EOD!AE96+MES_EOD!AF96</f>
        <v>8.7100000000000009</v>
      </c>
      <c r="L96">
        <f>NDMC_EOD!AE96+NDMC_EOD!AF96</f>
        <v>43.54</v>
      </c>
      <c r="M96">
        <f>TPDDL_EOD!AE96+TPDDL_EOD!AF96</f>
        <v>30</v>
      </c>
      <c r="N96">
        <f t="shared" si="6"/>
        <v>145.98999999999998</v>
      </c>
      <c r="O96" s="112">
        <f t="shared" si="7"/>
        <v>1.0000000000019327E-2</v>
      </c>
      <c r="P96">
        <v>40.652784437290229</v>
      </c>
      <c r="Q96">
        <v>23.091581615179123</v>
      </c>
      <c r="R96">
        <v>8.7105966162065922</v>
      </c>
      <c r="S96">
        <v>43.542982396054526</v>
      </c>
      <c r="T96">
        <v>30.002054935269545</v>
      </c>
      <c r="U96" s="114">
        <f t="shared" si="8"/>
        <v>146.00000000000003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265</v>
      </c>
      <c r="G97">
        <f t="shared" si="11"/>
        <v>146</v>
      </c>
      <c r="H97" s="112"/>
      <c r="I97">
        <f>BRPL_EOD!AE97+BRPL_EOD!AF97</f>
        <v>40.65</v>
      </c>
      <c r="J97">
        <f>BYPL_EOD!AE97+BYPL_EOD!AF97</f>
        <v>23.09</v>
      </c>
      <c r="K97">
        <f>MES_EOD!AE97+MES_EOD!AF97</f>
        <v>8.7100000000000009</v>
      </c>
      <c r="L97">
        <f>NDMC_EOD!AE97+NDMC_EOD!AF97</f>
        <v>43.54</v>
      </c>
      <c r="M97">
        <f>TPDDL_EOD!AE97+TPDDL_EOD!AF97</f>
        <v>30</v>
      </c>
      <c r="N97">
        <f t="shared" si="6"/>
        <v>145.98999999999998</v>
      </c>
      <c r="O97" s="112">
        <f t="shared" si="7"/>
        <v>1.0000000000019327E-2</v>
      </c>
      <c r="P97">
        <v>40.652784437290229</v>
      </c>
      <c r="Q97">
        <v>23.091581615179123</v>
      </c>
      <c r="R97">
        <v>8.7105966162065922</v>
      </c>
      <c r="S97">
        <v>43.542982396054526</v>
      </c>
      <c r="T97">
        <v>30.002054935269545</v>
      </c>
      <c r="U97" s="114">
        <f t="shared" si="8"/>
        <v>146.00000000000003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265</v>
      </c>
      <c r="G98">
        <f t="shared" si="11"/>
        <v>146</v>
      </c>
      <c r="H98" s="112"/>
      <c r="I98">
        <f>BRPL_EOD!AE98+BRPL_EOD!AF98</f>
        <v>40.65</v>
      </c>
      <c r="J98">
        <f>BYPL_EOD!AE98+BYPL_EOD!AF98</f>
        <v>23.09</v>
      </c>
      <c r="K98">
        <f>MES_EOD!AE98+MES_EOD!AF98</f>
        <v>8.7100000000000009</v>
      </c>
      <c r="L98">
        <f>NDMC_EOD!AE98+NDMC_EOD!AF98</f>
        <v>43.54</v>
      </c>
      <c r="M98">
        <f>TPDDL_EOD!AE98+TPDDL_EOD!AF98</f>
        <v>30</v>
      </c>
      <c r="N98">
        <f t="shared" si="6"/>
        <v>145.98999999999998</v>
      </c>
      <c r="O98" s="112">
        <f t="shared" si="7"/>
        <v>1.0000000000019327E-2</v>
      </c>
      <c r="P98">
        <v>40.652784437290229</v>
      </c>
      <c r="Q98">
        <v>23.091581615179123</v>
      </c>
      <c r="R98">
        <v>8.7105966162065922</v>
      </c>
      <c r="S98">
        <v>43.542982396054526</v>
      </c>
      <c r="T98">
        <v>30.002054935269545</v>
      </c>
      <c r="U98" s="114">
        <f t="shared" si="8"/>
        <v>146.00000000000003</v>
      </c>
      <c r="V98" s="112">
        <f t="shared" si="9"/>
        <v>0</v>
      </c>
    </row>
    <row r="99" spans="1:22">
      <c r="A99" s="114" t="s">
        <v>333</v>
      </c>
      <c r="B99" s="114">
        <f>SUM(B3:B98)/4000</f>
        <v>6.2750000000000004</v>
      </c>
      <c r="C99" s="114">
        <f t="shared" ref="C99:U99" si="12">SUM(C3:C98)/4000</f>
        <v>8.5000000000000006E-2</v>
      </c>
      <c r="D99" s="114">
        <f t="shared" si="12"/>
        <v>3.6067499999999999</v>
      </c>
      <c r="E99" s="114">
        <f t="shared" si="12"/>
        <v>8.5000000000000006E-2</v>
      </c>
      <c r="F99" s="114">
        <f t="shared" si="12"/>
        <v>6.36</v>
      </c>
      <c r="G99" s="114">
        <f t="shared" si="12"/>
        <v>3.6917499999999999</v>
      </c>
      <c r="H99" s="114"/>
      <c r="I99" s="114">
        <f t="shared" si="12"/>
        <v>1.0320925000000001</v>
      </c>
      <c r="J99" s="114">
        <f t="shared" si="12"/>
        <v>0.59019999999999972</v>
      </c>
      <c r="K99" s="114">
        <f t="shared" si="12"/>
        <v>0.22068500000000027</v>
      </c>
      <c r="L99" s="114">
        <f t="shared" si="12"/>
        <v>1.1032424999999995</v>
      </c>
      <c r="M99" s="114">
        <f t="shared" si="12"/>
        <v>0.74546000000000001</v>
      </c>
      <c r="N99" s="114">
        <f t="shared" si="12"/>
        <v>3.6916799999999985</v>
      </c>
      <c r="O99" s="114">
        <f t="shared" si="12"/>
        <v>7.0000000000220548E-5</v>
      </c>
      <c r="P99" s="114">
        <f t="shared" si="12"/>
        <v>1.0321119062286486</v>
      </c>
      <c r="Q99" s="114">
        <f t="shared" si="12"/>
        <v>0.5902110227570696</v>
      </c>
      <c r="R99" s="114">
        <f t="shared" si="12"/>
        <v>0.22068915846381681</v>
      </c>
      <c r="S99" s="114">
        <f t="shared" si="12"/>
        <v>1.1032632857793319</v>
      </c>
      <c r="T99" s="114">
        <f t="shared" si="12"/>
        <v>0.7454746267711323</v>
      </c>
      <c r="U99" s="114">
        <f t="shared" si="12"/>
        <v>3.6917499999999999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0.2</v>
      </c>
      <c r="D99" s="114">
        <f t="shared" si="12"/>
        <v>0</v>
      </c>
      <c r="E99" s="114">
        <f t="shared" si="12"/>
        <v>0</v>
      </c>
      <c r="F99" s="114">
        <f t="shared" si="12"/>
        <v>1.4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12"/>
      <c r="I3">
        <f>BRPL_EOD!AA3+BRPL_EOD!AB3</f>
        <v>14.43</v>
      </c>
      <c r="J3">
        <f>BYPL_EOD!AA3+BYPL_EOD!AB3</f>
        <v>7.9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35.06</v>
      </c>
      <c r="O3" s="112">
        <f t="shared" ref="O3:O66" si="1">G3-N3</f>
        <v>0.53999999999999915</v>
      </c>
      <c r="P3">
        <v>14.652253280091271</v>
      </c>
      <c r="Q3">
        <v>8.0216771249286936</v>
      </c>
      <c r="R3">
        <v>0</v>
      </c>
      <c r="S3">
        <v>1.7566457501426127</v>
      </c>
      <c r="T3">
        <v>11.169423844837421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35.06</v>
      </c>
      <c r="O4" s="112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35.06</v>
      </c>
      <c r="O5" s="112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35.06</v>
      </c>
      <c r="O6" s="112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13.79</v>
      </c>
      <c r="J7">
        <f>BYPL_EOD!AA7+BYPL_EOD!AB7</f>
        <v>7.55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34.07</v>
      </c>
      <c r="O7" s="112">
        <f t="shared" si="1"/>
        <v>0.53000000000000114</v>
      </c>
      <c r="P7">
        <v>14.004520105664808</v>
      </c>
      <c r="Q7">
        <v>7.6674493689462873</v>
      </c>
      <c r="R7">
        <v>0</v>
      </c>
      <c r="S7">
        <v>1.7569122395068977</v>
      </c>
      <c r="T7">
        <v>11.171118285882008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13.79</v>
      </c>
      <c r="J8">
        <f>BYPL_EOD!AA8+BYPL_EOD!AB8</f>
        <v>7.55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34.07</v>
      </c>
      <c r="O8" s="112">
        <f t="shared" si="1"/>
        <v>0.53000000000000114</v>
      </c>
      <c r="P8">
        <v>14.004520105664808</v>
      </c>
      <c r="Q8">
        <v>7.6674493689462873</v>
      </c>
      <c r="R8">
        <v>0</v>
      </c>
      <c r="S8">
        <v>1.7569122395068977</v>
      </c>
      <c r="T8">
        <v>11.171118285882008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13.79</v>
      </c>
      <c r="J9">
        <f>BYPL_EOD!AA9+BYPL_EOD!AB9</f>
        <v>7.55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34.07</v>
      </c>
      <c r="O9" s="112">
        <f t="shared" si="1"/>
        <v>0.53000000000000114</v>
      </c>
      <c r="P9">
        <v>14.004520105664808</v>
      </c>
      <c r="Q9">
        <v>7.6674493689462873</v>
      </c>
      <c r="R9">
        <v>0</v>
      </c>
      <c r="S9">
        <v>1.7569122395068977</v>
      </c>
      <c r="T9">
        <v>11.171118285882008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13.79</v>
      </c>
      <c r="J10">
        <f>BYPL_EOD!AA10+BYPL_EOD!AB10</f>
        <v>7.55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34.07</v>
      </c>
      <c r="O10" s="112">
        <f t="shared" si="1"/>
        <v>0.53000000000000114</v>
      </c>
      <c r="P10">
        <v>14.004520105664808</v>
      </c>
      <c r="Q10">
        <v>7.6674493689462873</v>
      </c>
      <c r="R10">
        <v>0</v>
      </c>
      <c r="S10">
        <v>1.7569122395068977</v>
      </c>
      <c r="T10">
        <v>11.171118285882008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13.79</v>
      </c>
      <c r="J11">
        <f>BYPL_EOD!AA11+BYPL_EOD!AB11</f>
        <v>7.55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34.07</v>
      </c>
      <c r="O11" s="112">
        <f t="shared" si="1"/>
        <v>0.53000000000000114</v>
      </c>
      <c r="P11">
        <v>14.004520105664808</v>
      </c>
      <c r="Q11">
        <v>7.6674493689462873</v>
      </c>
      <c r="R11">
        <v>0</v>
      </c>
      <c r="S11">
        <v>1.7569122395068977</v>
      </c>
      <c r="T11">
        <v>11.171118285882008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13.76</v>
      </c>
      <c r="J12">
        <f>BYPL_EOD!AA12+BYPL_EOD!AB12</f>
        <v>7.53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34.07</v>
      </c>
      <c r="O12" s="112">
        <f t="shared" si="1"/>
        <v>0.53000000000000114</v>
      </c>
      <c r="P12">
        <v>13.974053419430584</v>
      </c>
      <c r="Q12">
        <v>7.6471382447901384</v>
      </c>
      <c r="R12">
        <v>0</v>
      </c>
      <c r="S12">
        <v>1.8076900498972703</v>
      </c>
      <c r="T12">
        <v>11.171118285882008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13.76</v>
      </c>
      <c r="J13">
        <f>BYPL_EOD!AA13+BYPL_EOD!AB13</f>
        <v>7.53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34.07</v>
      </c>
      <c r="O13" s="112">
        <f t="shared" si="1"/>
        <v>0.53000000000000114</v>
      </c>
      <c r="P13">
        <v>13.974053419430584</v>
      </c>
      <c r="Q13">
        <v>7.6471382447901384</v>
      </c>
      <c r="R13">
        <v>0</v>
      </c>
      <c r="S13">
        <v>1.8076900498972703</v>
      </c>
      <c r="T13">
        <v>11.171118285882008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13.76</v>
      </c>
      <c r="J14">
        <f>BYPL_EOD!AA14+BYPL_EOD!AB14</f>
        <v>7.53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34.07</v>
      </c>
      <c r="O14" s="112">
        <f t="shared" si="1"/>
        <v>0.53000000000000114</v>
      </c>
      <c r="P14">
        <v>13.974053419430584</v>
      </c>
      <c r="Q14">
        <v>7.6471382447901384</v>
      </c>
      <c r="R14">
        <v>0</v>
      </c>
      <c r="S14">
        <v>1.8076900498972703</v>
      </c>
      <c r="T14">
        <v>11.171118285882008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14.4</v>
      </c>
      <c r="J19">
        <f>BYPL_EOD!AA19+BYPL_EOD!AB19</f>
        <v>7.89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35.07</v>
      </c>
      <c r="O19" s="112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14.43</v>
      </c>
      <c r="J20">
        <f>BYPL_EOD!AA20+BYPL_EOD!AB20</f>
        <v>7.9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35.06</v>
      </c>
      <c r="O20" s="112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34.07</v>
      </c>
      <c r="O35" s="112">
        <f t="shared" si="1"/>
        <v>0.53000000000000114</v>
      </c>
      <c r="P35">
        <v>14.004520105664808</v>
      </c>
      <c r="Q35">
        <v>7.6674493689462873</v>
      </c>
      <c r="R35">
        <v>0</v>
      </c>
      <c r="S35">
        <v>1.7569122395068977</v>
      </c>
      <c r="T35">
        <v>11.171118285882008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34.07</v>
      </c>
      <c r="O36" s="112">
        <f t="shared" si="1"/>
        <v>0.53000000000000114</v>
      </c>
      <c r="P36">
        <v>14.004520105664808</v>
      </c>
      <c r="Q36">
        <v>7.6674493689462873</v>
      </c>
      <c r="R36">
        <v>0</v>
      </c>
      <c r="S36">
        <v>1.7569122395068977</v>
      </c>
      <c r="T36">
        <v>11.171118285882008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13.24</v>
      </c>
      <c r="J51">
        <f>BYPL_EOD!AA51+BYPL_EOD!AB51</f>
        <v>7.25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33.07</v>
      </c>
      <c r="O51" s="112">
        <f t="shared" si="1"/>
        <v>0.22999999999999687</v>
      </c>
      <c r="P51">
        <v>13.332083459328695</v>
      </c>
      <c r="Q51">
        <v>7.300423344420925</v>
      </c>
      <c r="R51">
        <v>0</v>
      </c>
      <c r="S51">
        <v>1.5909888116117326</v>
      </c>
      <c r="T51">
        <v>11.076504384638644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13.24</v>
      </c>
      <c r="J52">
        <f>BYPL_EOD!AA52+BYPL_EOD!AB52</f>
        <v>7.25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33.07</v>
      </c>
      <c r="O52" s="112">
        <f t="shared" si="1"/>
        <v>0.22999999999999687</v>
      </c>
      <c r="P52">
        <v>13.332083459328695</v>
      </c>
      <c r="Q52">
        <v>7.300423344420925</v>
      </c>
      <c r="R52">
        <v>0</v>
      </c>
      <c r="S52">
        <v>1.5909888116117326</v>
      </c>
      <c r="T52">
        <v>11.076504384638644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13.24</v>
      </c>
      <c r="J53">
        <f>BYPL_EOD!AA53+BYPL_EOD!AB53</f>
        <v>7.25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33.07</v>
      </c>
      <c r="O53" s="112">
        <f t="shared" si="1"/>
        <v>0.22999999999999687</v>
      </c>
      <c r="P53">
        <v>13.332083459328695</v>
      </c>
      <c r="Q53">
        <v>7.300423344420925</v>
      </c>
      <c r="R53">
        <v>0</v>
      </c>
      <c r="S53">
        <v>1.5909888116117326</v>
      </c>
      <c r="T53">
        <v>11.076504384638644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13.24</v>
      </c>
      <c r="J54">
        <f>BYPL_EOD!AA54+BYPL_EOD!AB54</f>
        <v>7.25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33.07</v>
      </c>
      <c r="O54" s="112">
        <f t="shared" si="1"/>
        <v>0.22999999999999687</v>
      </c>
      <c r="P54">
        <v>13.332083459328695</v>
      </c>
      <c r="Q54">
        <v>7.300423344420925</v>
      </c>
      <c r="R54">
        <v>0</v>
      </c>
      <c r="S54">
        <v>1.5909888116117326</v>
      </c>
      <c r="T54">
        <v>11.076504384638644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12"/>
      <c r="I55">
        <f>BRPL_EOD!AA55+BRPL_EOD!AB55</f>
        <v>13.24</v>
      </c>
      <c r="J55">
        <f>BYPL_EOD!AA55+BYPL_EOD!AB55</f>
        <v>7.25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33.07</v>
      </c>
      <c r="O55" s="112">
        <f t="shared" si="1"/>
        <v>0.22999999999999687</v>
      </c>
      <c r="P55">
        <v>13.332083459328695</v>
      </c>
      <c r="Q55">
        <v>7.300423344420925</v>
      </c>
      <c r="R55">
        <v>0</v>
      </c>
      <c r="S55">
        <v>1.5909888116117326</v>
      </c>
      <c r="T55">
        <v>11.076504384638644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12"/>
      <c r="I56">
        <f>BRPL_EOD!AA56+BRPL_EOD!AB56</f>
        <v>13.24</v>
      </c>
      <c r="J56">
        <f>BYPL_EOD!AA56+BYPL_EOD!AB56</f>
        <v>7.25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33.07</v>
      </c>
      <c r="O56" s="112">
        <f t="shared" si="1"/>
        <v>0.22999999999999687</v>
      </c>
      <c r="P56">
        <v>13.332083459328695</v>
      </c>
      <c r="Q56">
        <v>7.300423344420925</v>
      </c>
      <c r="R56">
        <v>0</v>
      </c>
      <c r="S56">
        <v>1.5909888116117326</v>
      </c>
      <c r="T56">
        <v>11.076504384638644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12.49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32.07</v>
      </c>
      <c r="O57" s="112">
        <f t="shared" si="1"/>
        <v>0.22999999999999687</v>
      </c>
      <c r="P57">
        <v>12.579575927658247</v>
      </c>
      <c r="Q57">
        <v>7.0502026816339249</v>
      </c>
      <c r="R57">
        <v>0</v>
      </c>
      <c r="S57">
        <v>1.5913314624259431</v>
      </c>
      <c r="T57">
        <v>11.078889928281882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12.49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32.07</v>
      </c>
      <c r="O58" s="112">
        <f t="shared" si="1"/>
        <v>0.22999999999999687</v>
      </c>
      <c r="P58">
        <v>12.579575927658247</v>
      </c>
      <c r="Q58">
        <v>7.0502026816339249</v>
      </c>
      <c r="R58">
        <v>0</v>
      </c>
      <c r="S58">
        <v>1.5913314624259431</v>
      </c>
      <c r="T58">
        <v>11.078889928281882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12.49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32.07</v>
      </c>
      <c r="O59" s="112">
        <f t="shared" si="1"/>
        <v>0.22999999999999687</v>
      </c>
      <c r="P59">
        <v>12.579575927658247</v>
      </c>
      <c r="Q59">
        <v>7.0502026816339249</v>
      </c>
      <c r="R59">
        <v>0</v>
      </c>
      <c r="S59">
        <v>1.5913314624259431</v>
      </c>
      <c r="T59">
        <v>11.078889928281882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12.49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32.07</v>
      </c>
      <c r="O60" s="112">
        <f t="shared" si="1"/>
        <v>0.22999999999999687</v>
      </c>
      <c r="P60">
        <v>12.579575927658247</v>
      </c>
      <c r="Q60">
        <v>7.0502026816339249</v>
      </c>
      <c r="R60">
        <v>0</v>
      </c>
      <c r="S60">
        <v>1.5913314624259431</v>
      </c>
      <c r="T60">
        <v>11.078889928281882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12.49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32.07</v>
      </c>
      <c r="O61" s="112">
        <f t="shared" si="1"/>
        <v>0.22999999999999687</v>
      </c>
      <c r="P61">
        <v>12.579575927658247</v>
      </c>
      <c r="Q61">
        <v>7.0502026816339249</v>
      </c>
      <c r="R61">
        <v>0</v>
      </c>
      <c r="S61">
        <v>1.5913314624259431</v>
      </c>
      <c r="T61">
        <v>11.078889928281882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12.49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32.07</v>
      </c>
      <c r="O62" s="112">
        <f t="shared" si="1"/>
        <v>0.22999999999999687</v>
      </c>
      <c r="P62">
        <v>12.579575927658247</v>
      </c>
      <c r="Q62">
        <v>7.0502026816339249</v>
      </c>
      <c r="R62">
        <v>0</v>
      </c>
      <c r="S62">
        <v>1.5913314624259431</v>
      </c>
      <c r="T62">
        <v>11.078889928281882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12.49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32.07</v>
      </c>
      <c r="O63" s="112">
        <f t="shared" si="1"/>
        <v>0.22999999999999687</v>
      </c>
      <c r="P63">
        <v>12.579575927658247</v>
      </c>
      <c r="Q63">
        <v>7.0502026816339249</v>
      </c>
      <c r="R63">
        <v>0</v>
      </c>
      <c r="S63">
        <v>1.5913314624259431</v>
      </c>
      <c r="T63">
        <v>11.078889928281882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12.49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32.07</v>
      </c>
      <c r="O64" s="112">
        <f t="shared" si="1"/>
        <v>0.22999999999999687</v>
      </c>
      <c r="P64">
        <v>12.579575927658247</v>
      </c>
      <c r="Q64">
        <v>7.0502026816339249</v>
      </c>
      <c r="R64">
        <v>0</v>
      </c>
      <c r="S64">
        <v>1.5913314624259431</v>
      </c>
      <c r="T64">
        <v>11.078889928281882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12.49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32.07</v>
      </c>
      <c r="O65" s="112">
        <f t="shared" si="1"/>
        <v>0.22999999999999687</v>
      </c>
      <c r="P65">
        <v>12.579575927658247</v>
      </c>
      <c r="Q65">
        <v>7.0502026816339249</v>
      </c>
      <c r="R65">
        <v>0</v>
      </c>
      <c r="S65">
        <v>1.5913314624259431</v>
      </c>
      <c r="T65">
        <v>11.078889928281882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12.49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32.07</v>
      </c>
      <c r="O66" s="112">
        <f t="shared" si="1"/>
        <v>0.22999999999999687</v>
      </c>
      <c r="P66">
        <v>12.579575927658247</v>
      </c>
      <c r="Q66">
        <v>7.0502026816339249</v>
      </c>
      <c r="R66">
        <v>0</v>
      </c>
      <c r="S66">
        <v>1.5913314624259431</v>
      </c>
      <c r="T66">
        <v>11.078889928281882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12"/>
      <c r="I67">
        <f>BRPL_EOD!AA67+BRPL_EOD!AB67</f>
        <v>12.49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32.07</v>
      </c>
      <c r="O67" s="112">
        <f t="shared" ref="O67:O98" si="7">G67-N67</f>
        <v>0.22999999999999687</v>
      </c>
      <c r="P67">
        <v>12.579575927658247</v>
      </c>
      <c r="Q67">
        <v>7.0502026816339249</v>
      </c>
      <c r="R67">
        <v>0</v>
      </c>
      <c r="S67">
        <v>1.5913314624259431</v>
      </c>
      <c r="T67">
        <v>11.078889928281882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12"/>
      <c r="I68">
        <f>BRPL_EOD!AA68+BRPL_EOD!AB68</f>
        <v>12.49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32.07</v>
      </c>
      <c r="O68" s="112">
        <f t="shared" si="7"/>
        <v>0.22999999999999687</v>
      </c>
      <c r="P68">
        <v>12.579575927658247</v>
      </c>
      <c r="Q68">
        <v>7.0502026816339249</v>
      </c>
      <c r="R68">
        <v>0</v>
      </c>
      <c r="S68">
        <v>1.5913314624259431</v>
      </c>
      <c r="T68">
        <v>11.078889928281882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12.49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32.07</v>
      </c>
      <c r="O69" s="112">
        <f t="shared" si="7"/>
        <v>0.22999999999999687</v>
      </c>
      <c r="P69">
        <v>12.579575927658247</v>
      </c>
      <c r="Q69">
        <v>7.0502026816339249</v>
      </c>
      <c r="R69">
        <v>0</v>
      </c>
      <c r="S69">
        <v>1.5913314624259431</v>
      </c>
      <c r="T69">
        <v>11.078889928281882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12.49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32.07</v>
      </c>
      <c r="O70" s="112">
        <f t="shared" si="7"/>
        <v>0.22999999999999687</v>
      </c>
      <c r="P70">
        <v>12.579575927658247</v>
      </c>
      <c r="Q70">
        <v>7.0502026816339249</v>
      </c>
      <c r="R70">
        <v>0</v>
      </c>
      <c r="S70">
        <v>1.5913314624259431</v>
      </c>
      <c r="T70">
        <v>11.078889928281882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12"/>
      <c r="I73">
        <f>BRPL_EOD!AA73+BRPL_EOD!AB73</f>
        <v>12.49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32.07</v>
      </c>
      <c r="O73" s="112">
        <f t="shared" si="7"/>
        <v>0.22999999999999687</v>
      </c>
      <c r="P73">
        <v>12.579575927658247</v>
      </c>
      <c r="Q73">
        <v>7.0502026816339249</v>
      </c>
      <c r="R73">
        <v>0</v>
      </c>
      <c r="S73">
        <v>1.5913314624259431</v>
      </c>
      <c r="T73">
        <v>11.078889928281882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12.49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32.07</v>
      </c>
      <c r="O74" s="112">
        <f t="shared" si="7"/>
        <v>0.22999999999999687</v>
      </c>
      <c r="P74">
        <v>12.579575927658247</v>
      </c>
      <c r="Q74">
        <v>7.0502026816339249</v>
      </c>
      <c r="R74">
        <v>0</v>
      </c>
      <c r="S74">
        <v>1.5913314624259431</v>
      </c>
      <c r="T74">
        <v>11.078889928281882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32.07</v>
      </c>
      <c r="O75" s="112">
        <f t="shared" si="7"/>
        <v>0.53000000000000114</v>
      </c>
      <c r="P75">
        <v>12.696414094169006</v>
      </c>
      <c r="Q75">
        <v>7.1156844402868726</v>
      </c>
      <c r="R75">
        <v>0</v>
      </c>
      <c r="S75">
        <v>1.6061116308076084</v>
      </c>
      <c r="T75">
        <v>11.181789834736515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12.49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32.07</v>
      </c>
      <c r="O76" s="112">
        <f t="shared" si="7"/>
        <v>0.53000000000000114</v>
      </c>
      <c r="P76">
        <v>12.696414094169006</v>
      </c>
      <c r="Q76">
        <v>7.1156844402868726</v>
      </c>
      <c r="R76">
        <v>0</v>
      </c>
      <c r="S76">
        <v>1.6061116308076084</v>
      </c>
      <c r="T76">
        <v>11.181789834736515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12.49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32.07</v>
      </c>
      <c r="O77" s="112">
        <f t="shared" si="7"/>
        <v>0.53000000000000114</v>
      </c>
      <c r="P77">
        <v>12.696414094169006</v>
      </c>
      <c r="Q77">
        <v>7.1156844402868726</v>
      </c>
      <c r="R77">
        <v>0</v>
      </c>
      <c r="S77">
        <v>1.6061116308076084</v>
      </c>
      <c r="T77">
        <v>11.181789834736515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13.24</v>
      </c>
      <c r="J78">
        <f>BYPL_EOD!AA78+BYPL_EOD!AB78</f>
        <v>7.25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33.07</v>
      </c>
      <c r="O78" s="112">
        <f t="shared" si="7"/>
        <v>0.53000000000000114</v>
      </c>
      <c r="P78">
        <v>13.45219231932265</v>
      </c>
      <c r="Q78">
        <v>7.3661929241003934</v>
      </c>
      <c r="R78">
        <v>0</v>
      </c>
      <c r="S78">
        <v>1.6053220441487754</v>
      </c>
      <c r="T78">
        <v>11.176292712428182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33.07</v>
      </c>
      <c r="O79" s="112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33.07</v>
      </c>
      <c r="O80" s="112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33.07</v>
      </c>
      <c r="O81" s="112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33.07</v>
      </c>
      <c r="O82" s="112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33.07</v>
      </c>
      <c r="O83" s="112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33.07</v>
      </c>
      <c r="O84" s="112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13.84</v>
      </c>
      <c r="J85">
        <f>BYPL_EOD!AA85+BYPL_EOD!AB85</f>
        <v>7.58</v>
      </c>
      <c r="K85">
        <f>MES_EOD!AA85+MES_EOD!AB85</f>
        <v>0</v>
      </c>
      <c r="L85">
        <f>NDMC_EOD!AA85+NDMC_EOD!AB85</f>
        <v>1.65</v>
      </c>
      <c r="M85">
        <f>TPDDL_EOD!AA85+TPDDL_EOD!AB85</f>
        <v>11</v>
      </c>
      <c r="N85">
        <f t="shared" si="6"/>
        <v>34.07</v>
      </c>
      <c r="O85" s="112">
        <f t="shared" si="7"/>
        <v>0.53000000000000114</v>
      </c>
      <c r="P85">
        <v>14.055297916055181</v>
      </c>
      <c r="Q85">
        <v>7.697916055180511</v>
      </c>
      <c r="R85">
        <v>0</v>
      </c>
      <c r="S85">
        <v>1.675667742882301</v>
      </c>
      <c r="T85">
        <v>11.171118285882008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13.84</v>
      </c>
      <c r="J86">
        <f>BYPL_EOD!AA86+BYPL_EOD!AB86</f>
        <v>7.58</v>
      </c>
      <c r="K86">
        <f>MES_EOD!AA86+MES_EOD!AB86</f>
        <v>0</v>
      </c>
      <c r="L86">
        <f>NDMC_EOD!AA86+NDMC_EOD!AB86</f>
        <v>1.65</v>
      </c>
      <c r="M86">
        <f>TPDDL_EOD!AA86+TPDDL_EOD!AB86</f>
        <v>11</v>
      </c>
      <c r="N86">
        <f t="shared" si="6"/>
        <v>34.07</v>
      </c>
      <c r="O86" s="112">
        <f t="shared" si="7"/>
        <v>0.53000000000000114</v>
      </c>
      <c r="P86">
        <v>14.055297916055181</v>
      </c>
      <c r="Q86">
        <v>7.697916055180511</v>
      </c>
      <c r="R86">
        <v>0</v>
      </c>
      <c r="S86">
        <v>1.675667742882301</v>
      </c>
      <c r="T86">
        <v>11.171118285882008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7.58</v>
      </c>
      <c r="K87">
        <f>MES_EOD!AA87+MES_EOD!AB87</f>
        <v>0</v>
      </c>
      <c r="L87">
        <f>NDMC_EOD!AA87+NDMC_EOD!AB87</f>
        <v>1.65</v>
      </c>
      <c r="M87">
        <f>TPDDL_EOD!AA87+TPDDL_EOD!AB87</f>
        <v>11</v>
      </c>
      <c r="N87">
        <f t="shared" si="6"/>
        <v>34.07</v>
      </c>
      <c r="O87" s="112">
        <f t="shared" si="7"/>
        <v>0.53000000000000114</v>
      </c>
      <c r="P87">
        <v>14.055297916055181</v>
      </c>
      <c r="Q87">
        <v>7.697916055180511</v>
      </c>
      <c r="R87">
        <v>0</v>
      </c>
      <c r="S87">
        <v>1.675667742882301</v>
      </c>
      <c r="T87">
        <v>11.171118285882008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13.84</v>
      </c>
      <c r="J88">
        <f>BYPL_EOD!AA88+BYPL_EOD!AB88</f>
        <v>7.58</v>
      </c>
      <c r="K88">
        <f>MES_EOD!AA88+MES_EOD!AB88</f>
        <v>0</v>
      </c>
      <c r="L88">
        <f>NDMC_EOD!AA88+NDMC_EOD!AB88</f>
        <v>1.65</v>
      </c>
      <c r="M88">
        <f>TPDDL_EOD!AA88+TPDDL_EOD!AB88</f>
        <v>11</v>
      </c>
      <c r="N88">
        <f t="shared" si="6"/>
        <v>34.07</v>
      </c>
      <c r="O88" s="112">
        <f t="shared" si="7"/>
        <v>0.53000000000000114</v>
      </c>
      <c r="P88">
        <v>14.055297916055181</v>
      </c>
      <c r="Q88">
        <v>7.697916055180511</v>
      </c>
      <c r="R88">
        <v>0</v>
      </c>
      <c r="S88">
        <v>1.675667742882301</v>
      </c>
      <c r="T88">
        <v>11.171118285882008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11</v>
      </c>
      <c r="N95">
        <f t="shared" si="6"/>
        <v>34.07</v>
      </c>
      <c r="O95" s="112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13.84</v>
      </c>
      <c r="J96">
        <f>BYPL_EOD!AA96+BYPL_EOD!AB96</f>
        <v>7.58</v>
      </c>
      <c r="K96">
        <f>MES_EOD!AA96+MES_EOD!AB96</f>
        <v>0</v>
      </c>
      <c r="L96">
        <f>NDMC_EOD!AA96+NDMC_EOD!AB96</f>
        <v>1.65</v>
      </c>
      <c r="M96">
        <f>TPDDL_EOD!AA96+TPDDL_EOD!AB96</f>
        <v>11</v>
      </c>
      <c r="N96">
        <f t="shared" si="6"/>
        <v>34.07</v>
      </c>
      <c r="O96" s="112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13.84</v>
      </c>
      <c r="J97">
        <f>BYPL_EOD!AA97+BYPL_EOD!AB97</f>
        <v>7.58</v>
      </c>
      <c r="K97">
        <f>MES_EOD!AA97+MES_EOD!AB97</f>
        <v>0</v>
      </c>
      <c r="L97">
        <f>NDMC_EOD!AA97+NDMC_EOD!AB97</f>
        <v>1.65</v>
      </c>
      <c r="M97">
        <f>TPDDL_EOD!AA97+TPDDL_EOD!AB97</f>
        <v>11</v>
      </c>
      <c r="N97">
        <f t="shared" si="6"/>
        <v>34.07</v>
      </c>
      <c r="O97" s="112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13.84</v>
      </c>
      <c r="J98">
        <f>BYPL_EOD!AA98+BYPL_EOD!AB98</f>
        <v>7.58</v>
      </c>
      <c r="K98">
        <f>MES_EOD!AA98+MES_EOD!AB98</f>
        <v>0</v>
      </c>
      <c r="L98">
        <f>NDMC_EOD!AA98+NDMC_EOD!AB98</f>
        <v>1.65</v>
      </c>
      <c r="M98">
        <f>TPDDL_EOD!AA98+TPDDL_EOD!AB98</f>
        <v>11</v>
      </c>
      <c r="N98">
        <f t="shared" si="6"/>
        <v>34.07</v>
      </c>
      <c r="O98" s="112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0.8161999999999997</v>
      </c>
      <c r="E99" s="114">
        <f t="shared" si="12"/>
        <v>0</v>
      </c>
      <c r="F99" s="114">
        <f t="shared" si="12"/>
        <v>2.016</v>
      </c>
      <c r="G99" s="114">
        <f t="shared" si="12"/>
        <v>0.8161999999999997</v>
      </c>
      <c r="H99" s="114"/>
      <c r="I99" s="114">
        <f t="shared" si="12"/>
        <v>0.32394499999999976</v>
      </c>
      <c r="J99" s="114">
        <f t="shared" si="12"/>
        <v>0.17821000000000015</v>
      </c>
      <c r="K99" s="114">
        <f t="shared" si="12"/>
        <v>0</v>
      </c>
      <c r="L99" s="114">
        <f t="shared" si="12"/>
        <v>3.9977500000000027E-2</v>
      </c>
      <c r="M99" s="114">
        <f t="shared" si="12"/>
        <v>0.26400000000000001</v>
      </c>
      <c r="N99" s="114">
        <f t="shared" si="12"/>
        <v>0.80613250000000092</v>
      </c>
      <c r="O99" s="114">
        <f t="shared" si="12"/>
        <v>1.0067499999999979E-2</v>
      </c>
      <c r="P99" s="114">
        <f t="shared" si="12"/>
        <v>0.32800601087861669</v>
      </c>
      <c r="Q99" s="114">
        <f t="shared" si="12"/>
        <v>0.18044064324127423</v>
      </c>
      <c r="R99" s="114">
        <f t="shared" si="12"/>
        <v>0</v>
      </c>
      <c r="S99" s="114">
        <f t="shared" si="12"/>
        <v>4.0477268720885654E-2</v>
      </c>
      <c r="T99" s="114">
        <f t="shared" si="12"/>
        <v>0.26727607715922319</v>
      </c>
      <c r="U99" s="114">
        <f t="shared" si="12"/>
        <v>0.8161999999999997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14.512839</v>
      </c>
      <c r="D3">
        <v>26.792933000000001</v>
      </c>
      <c r="E3">
        <v>0</v>
      </c>
      <c r="F3">
        <v>0</v>
      </c>
      <c r="G3">
        <v>70.265089000000003</v>
      </c>
      <c r="H3">
        <v>0</v>
      </c>
      <c r="I3">
        <v>79.191351999999995</v>
      </c>
      <c r="J3">
        <v>5.8228929999999997</v>
      </c>
      <c r="K3">
        <v>688.24901399999999</v>
      </c>
      <c r="L3">
        <v>657.89409000000001</v>
      </c>
      <c r="M3">
        <v>79.122669000000002</v>
      </c>
      <c r="N3">
        <v>119.5917</v>
      </c>
      <c r="O3">
        <v>125.29529100000001</v>
      </c>
      <c r="P3">
        <v>142.00325599999999</v>
      </c>
      <c r="Q3">
        <v>20.178473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0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42.231425000000002</v>
      </c>
      <c r="AH3">
        <v>69.357505000000003</v>
      </c>
      <c r="AI3">
        <v>0</v>
      </c>
      <c r="AJ3">
        <v>0</v>
      </c>
      <c r="AK3">
        <v>56.429333999999997</v>
      </c>
      <c r="AL3">
        <v>67.396000000000001</v>
      </c>
      <c r="AM3">
        <v>16.588864999999998</v>
      </c>
      <c r="AN3">
        <v>1.00939</v>
      </c>
      <c r="AO3">
        <v>0</v>
      </c>
      <c r="AP3">
        <v>1.1529</v>
      </c>
      <c r="AQ3">
        <v>26.273875</v>
      </c>
      <c r="AR3">
        <v>49.128</v>
      </c>
      <c r="AS3">
        <v>34.438056000000003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1.4388300000000001</v>
      </c>
      <c r="AZ3">
        <v>1.8218399999999999</v>
      </c>
      <c r="BA3">
        <v>0.79056999999999999</v>
      </c>
      <c r="BB3">
        <v>1.2747569999999999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3446.9951290000004</v>
      </c>
    </row>
    <row r="4" spans="1:121">
      <c r="A4" t="s">
        <v>46</v>
      </c>
      <c r="B4">
        <v>0</v>
      </c>
      <c r="C4">
        <v>14.512839</v>
      </c>
      <c r="D4">
        <v>26.792933000000001</v>
      </c>
      <c r="E4">
        <v>0</v>
      </c>
      <c r="F4">
        <v>0</v>
      </c>
      <c r="G4">
        <v>70.265089000000003</v>
      </c>
      <c r="H4">
        <v>0</v>
      </c>
      <c r="I4">
        <v>79.191351999999995</v>
      </c>
      <c r="J4">
        <v>5.8228929999999997</v>
      </c>
      <c r="K4">
        <v>688.24901399999999</v>
      </c>
      <c r="L4">
        <v>657.89409000000001</v>
      </c>
      <c r="M4">
        <v>79.122669000000002</v>
      </c>
      <c r="N4">
        <v>119.5917</v>
      </c>
      <c r="O4">
        <v>125.29529100000001</v>
      </c>
      <c r="P4">
        <v>142.00325599999999</v>
      </c>
      <c r="Q4">
        <v>20.178473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0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42.231425000000002</v>
      </c>
      <c r="AH4">
        <v>69.357505000000003</v>
      </c>
      <c r="AI4">
        <v>0</v>
      </c>
      <c r="AJ4">
        <v>0</v>
      </c>
      <c r="AK4">
        <v>56.429333999999997</v>
      </c>
      <c r="AL4">
        <v>67.396000000000001</v>
      </c>
      <c r="AM4">
        <v>16.588864999999998</v>
      </c>
      <c r="AN4">
        <v>1.00939</v>
      </c>
      <c r="AO4">
        <v>0</v>
      </c>
      <c r="AP4">
        <v>1.1529</v>
      </c>
      <c r="AQ4">
        <v>26.273875</v>
      </c>
      <c r="AR4">
        <v>49.128</v>
      </c>
      <c r="AS4">
        <v>34.438056000000003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1.4388300000000001</v>
      </c>
      <c r="AZ4">
        <v>1.8218399999999999</v>
      </c>
      <c r="BA4">
        <v>0.79056999999999999</v>
      </c>
      <c r="BB4">
        <v>1.2747569999999999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3446.9951290000004</v>
      </c>
    </row>
    <row r="5" spans="1:121">
      <c r="A5" t="s">
        <v>47</v>
      </c>
      <c r="B5">
        <v>0</v>
      </c>
      <c r="C5">
        <v>14.512839</v>
      </c>
      <c r="D5">
        <v>26.792933000000001</v>
      </c>
      <c r="E5">
        <v>0</v>
      </c>
      <c r="F5">
        <v>0</v>
      </c>
      <c r="G5">
        <v>70.265089000000003</v>
      </c>
      <c r="H5">
        <v>0</v>
      </c>
      <c r="I5">
        <v>79.191351999999995</v>
      </c>
      <c r="J5">
        <v>5.8228929999999997</v>
      </c>
      <c r="K5">
        <v>688.24901399999999</v>
      </c>
      <c r="L5">
        <v>657.89409000000001</v>
      </c>
      <c r="M5">
        <v>79.122669000000002</v>
      </c>
      <c r="N5">
        <v>119.5917</v>
      </c>
      <c r="O5">
        <v>125.29529100000001</v>
      </c>
      <c r="P5">
        <v>142.00325599999999</v>
      </c>
      <c r="Q5">
        <v>20.178473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0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42.231425000000002</v>
      </c>
      <c r="AH5">
        <v>59.449289999999998</v>
      </c>
      <c r="AI5">
        <v>0</v>
      </c>
      <c r="AJ5">
        <v>0</v>
      </c>
      <c r="AK5">
        <v>56.429333999999997</v>
      </c>
      <c r="AL5">
        <v>67.396000000000001</v>
      </c>
      <c r="AM5">
        <v>16.588864999999998</v>
      </c>
      <c r="AN5">
        <v>1.00939</v>
      </c>
      <c r="AO5">
        <v>0</v>
      </c>
      <c r="AP5">
        <v>1.1529</v>
      </c>
      <c r="AQ5">
        <v>26.273875</v>
      </c>
      <c r="AR5">
        <v>49.128</v>
      </c>
      <c r="AS5">
        <v>34.438056000000003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1.4388300000000001</v>
      </c>
      <c r="AZ5">
        <v>1.8218399999999999</v>
      </c>
      <c r="BA5">
        <v>0.67763200000000001</v>
      </c>
      <c r="BB5">
        <v>1.2747569999999999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3436.9739760000002</v>
      </c>
    </row>
    <row r="6" spans="1:121">
      <c r="A6" t="s">
        <v>48</v>
      </c>
      <c r="B6">
        <v>0</v>
      </c>
      <c r="C6">
        <v>14.512839</v>
      </c>
      <c r="D6">
        <v>26.792933000000001</v>
      </c>
      <c r="E6">
        <v>0</v>
      </c>
      <c r="F6">
        <v>0</v>
      </c>
      <c r="G6">
        <v>70.265089000000003</v>
      </c>
      <c r="H6">
        <v>0</v>
      </c>
      <c r="I6">
        <v>79.191351999999995</v>
      </c>
      <c r="J6">
        <v>5.8228929999999997</v>
      </c>
      <c r="K6">
        <v>688.24901399999999</v>
      </c>
      <c r="L6">
        <v>657.89409000000001</v>
      </c>
      <c r="M6">
        <v>79.122669000000002</v>
      </c>
      <c r="N6">
        <v>119.5917</v>
      </c>
      <c r="O6">
        <v>125.29529100000001</v>
      </c>
      <c r="P6">
        <v>142.00325599999999</v>
      </c>
      <c r="Q6">
        <v>20.178473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0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42.231425000000002</v>
      </c>
      <c r="AH6">
        <v>39.632860000000001</v>
      </c>
      <c r="AI6">
        <v>0</v>
      </c>
      <c r="AJ6">
        <v>0</v>
      </c>
      <c r="AK6">
        <v>56.429333999999997</v>
      </c>
      <c r="AL6">
        <v>67.396000000000001</v>
      </c>
      <c r="AM6">
        <v>16.588864999999998</v>
      </c>
      <c r="AN6">
        <v>1.00939</v>
      </c>
      <c r="AO6">
        <v>0</v>
      </c>
      <c r="AP6">
        <v>1.1529</v>
      </c>
      <c r="AQ6">
        <v>26.273875</v>
      </c>
      <c r="AR6">
        <v>52.991999999999997</v>
      </c>
      <c r="AS6">
        <v>34.438056000000003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1.4388300000000001</v>
      </c>
      <c r="AZ6">
        <v>1.2145600000000001</v>
      </c>
      <c r="BA6">
        <v>0.45175399999999999</v>
      </c>
      <c r="BB6">
        <v>1.2747569999999999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3420.1883880000005</v>
      </c>
    </row>
    <row r="7" spans="1:121">
      <c r="A7" t="s">
        <v>49</v>
      </c>
      <c r="B7">
        <v>0</v>
      </c>
      <c r="C7">
        <v>14.512839</v>
      </c>
      <c r="D7">
        <v>26.792933000000001</v>
      </c>
      <c r="E7">
        <v>0</v>
      </c>
      <c r="F7">
        <v>0</v>
      </c>
      <c r="G7">
        <v>70.265089000000003</v>
      </c>
      <c r="H7">
        <v>0</v>
      </c>
      <c r="I7">
        <v>79.191351999999995</v>
      </c>
      <c r="J7">
        <v>5.8228929999999997</v>
      </c>
      <c r="K7">
        <v>688.24901399999999</v>
      </c>
      <c r="L7">
        <v>657.89409000000001</v>
      </c>
      <c r="M7">
        <v>79.122669000000002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0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42.231425000000002</v>
      </c>
      <c r="AH7">
        <v>39.632860000000001</v>
      </c>
      <c r="AI7">
        <v>0</v>
      </c>
      <c r="AJ7">
        <v>0</v>
      </c>
      <c r="AK7">
        <v>56.429333999999997</v>
      </c>
      <c r="AL7">
        <v>67.396000000000001</v>
      </c>
      <c r="AM7">
        <v>16.588864999999998</v>
      </c>
      <c r="AN7">
        <v>1.00939</v>
      </c>
      <c r="AO7">
        <v>0</v>
      </c>
      <c r="AP7">
        <v>1.1529</v>
      </c>
      <c r="AQ7">
        <v>26.273875</v>
      </c>
      <c r="AR7">
        <v>52.991999999999997</v>
      </c>
      <c r="AS7">
        <v>34.438056000000003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1.4388300000000001</v>
      </c>
      <c r="AZ7">
        <v>1.2145600000000001</v>
      </c>
      <c r="BA7">
        <v>0.45175399999999999</v>
      </c>
      <c r="BB7">
        <v>1.2747569999999999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3420.7649160000005</v>
      </c>
    </row>
    <row r="8" spans="1:121">
      <c r="A8" t="s">
        <v>50</v>
      </c>
      <c r="B8">
        <v>0</v>
      </c>
      <c r="C8">
        <v>14.512839</v>
      </c>
      <c r="D8">
        <v>26.792933000000001</v>
      </c>
      <c r="E8">
        <v>0</v>
      </c>
      <c r="F8">
        <v>0</v>
      </c>
      <c r="G8">
        <v>70.265089000000003</v>
      </c>
      <c r="H8">
        <v>0</v>
      </c>
      <c r="I8">
        <v>79.191351999999995</v>
      </c>
      <c r="J8">
        <v>5.8228929999999997</v>
      </c>
      <c r="K8">
        <v>688.24901399999999</v>
      </c>
      <c r="L8">
        <v>657.89409000000001</v>
      </c>
      <c r="M8">
        <v>79.122669000000002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0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42.231425000000002</v>
      </c>
      <c r="AH8">
        <v>39.632860000000001</v>
      </c>
      <c r="AI8">
        <v>0</v>
      </c>
      <c r="AJ8">
        <v>0</v>
      </c>
      <c r="AK8">
        <v>56.429333999999997</v>
      </c>
      <c r="AL8">
        <v>67.396000000000001</v>
      </c>
      <c r="AM8">
        <v>16.588864999999998</v>
      </c>
      <c r="AN8">
        <v>1.00939</v>
      </c>
      <c r="AO8">
        <v>0</v>
      </c>
      <c r="AP8">
        <v>1.1529</v>
      </c>
      <c r="AQ8">
        <v>26.273875</v>
      </c>
      <c r="AR8">
        <v>49.128</v>
      </c>
      <c r="AS8">
        <v>34.438056000000003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1.4388300000000001</v>
      </c>
      <c r="AZ8">
        <v>0.60728000000000004</v>
      </c>
      <c r="BA8">
        <v>0.45175399999999999</v>
      </c>
      <c r="BB8">
        <v>1.2747569999999999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3416.2936360000008</v>
      </c>
    </row>
    <row r="9" spans="1:121">
      <c r="A9" t="s">
        <v>51</v>
      </c>
      <c r="B9">
        <v>0</v>
      </c>
      <c r="C9">
        <v>14.512839</v>
      </c>
      <c r="D9">
        <v>26.792933000000001</v>
      </c>
      <c r="E9">
        <v>0</v>
      </c>
      <c r="F9">
        <v>0</v>
      </c>
      <c r="G9">
        <v>70.265089000000003</v>
      </c>
      <c r="H9">
        <v>0</v>
      </c>
      <c r="I9">
        <v>79.191351999999995</v>
      </c>
      <c r="J9">
        <v>5.8228929999999997</v>
      </c>
      <c r="K9">
        <v>688.24901399999999</v>
      </c>
      <c r="L9">
        <v>657.89409000000001</v>
      </c>
      <c r="M9">
        <v>79.122669000000002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42.49</v>
      </c>
      <c r="X9">
        <v>147.515625</v>
      </c>
      <c r="Y9">
        <v>0</v>
      </c>
      <c r="Z9">
        <v>0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42.231425000000002</v>
      </c>
      <c r="AH9">
        <v>39.632860000000001</v>
      </c>
      <c r="AI9">
        <v>0</v>
      </c>
      <c r="AJ9">
        <v>0</v>
      </c>
      <c r="AK9">
        <v>56.429333999999997</v>
      </c>
      <c r="AL9">
        <v>67.396000000000001</v>
      </c>
      <c r="AM9">
        <v>16.588864999999998</v>
      </c>
      <c r="AN9">
        <v>1.00939</v>
      </c>
      <c r="AO9">
        <v>0</v>
      </c>
      <c r="AP9">
        <v>1.1529</v>
      </c>
      <c r="AQ9">
        <v>26.273875</v>
      </c>
      <c r="AR9">
        <v>49.128</v>
      </c>
      <c r="AS9">
        <v>33.873497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1.4388300000000001</v>
      </c>
      <c r="AZ9">
        <v>0.60728000000000004</v>
      </c>
      <c r="BA9">
        <v>0.45175399999999999</v>
      </c>
      <c r="BB9">
        <v>1.2747569999999999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3415.7290770000009</v>
      </c>
    </row>
    <row r="10" spans="1:121">
      <c r="A10" t="s">
        <v>52</v>
      </c>
      <c r="B10">
        <v>0</v>
      </c>
      <c r="C10">
        <v>14.512839</v>
      </c>
      <c r="D10">
        <v>26.792933000000001</v>
      </c>
      <c r="E10">
        <v>0</v>
      </c>
      <c r="F10">
        <v>0</v>
      </c>
      <c r="G10">
        <v>70.265089000000003</v>
      </c>
      <c r="H10">
        <v>0</v>
      </c>
      <c r="I10">
        <v>79.191351999999995</v>
      </c>
      <c r="J10">
        <v>5.8228929999999997</v>
      </c>
      <c r="K10">
        <v>688.24901399999999</v>
      </c>
      <c r="L10">
        <v>657.89409000000001</v>
      </c>
      <c r="M10">
        <v>79.122669000000002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42.49</v>
      </c>
      <c r="X10">
        <v>147.515625</v>
      </c>
      <c r="Y10">
        <v>0</v>
      </c>
      <c r="Z10">
        <v>0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42.231425000000002</v>
      </c>
      <c r="AH10">
        <v>39.632860000000001</v>
      </c>
      <c r="AI10">
        <v>0</v>
      </c>
      <c r="AJ10">
        <v>0</v>
      </c>
      <c r="AK10">
        <v>56.429333999999997</v>
      </c>
      <c r="AL10">
        <v>67.396000000000001</v>
      </c>
      <c r="AM10">
        <v>16.588864999999998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33.873497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1.4388300000000001</v>
      </c>
      <c r="AZ10">
        <v>0</v>
      </c>
      <c r="BA10">
        <v>0.45175399999999999</v>
      </c>
      <c r="BB10">
        <v>1.2747569999999999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3415.1217970000007</v>
      </c>
    </row>
    <row r="11" spans="1:121">
      <c r="A11" t="s">
        <v>53</v>
      </c>
      <c r="B11">
        <v>0</v>
      </c>
      <c r="C11">
        <v>16.745584000000001</v>
      </c>
      <c r="D11">
        <v>26.792933000000001</v>
      </c>
      <c r="E11">
        <v>0</v>
      </c>
      <c r="F11">
        <v>0</v>
      </c>
      <c r="G11">
        <v>70.265089000000003</v>
      </c>
      <c r="H11">
        <v>0</v>
      </c>
      <c r="I11">
        <v>79.191351999999995</v>
      </c>
      <c r="J11">
        <v>5.8228929999999997</v>
      </c>
      <c r="K11">
        <v>688.24901399999999</v>
      </c>
      <c r="L11">
        <v>657.89409000000001</v>
      </c>
      <c r="M11">
        <v>79.122669000000002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0</v>
      </c>
      <c r="AA11">
        <v>42.14808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42.231425000000002</v>
      </c>
      <c r="AH11">
        <v>19.81643</v>
      </c>
      <c r="AI11">
        <v>0</v>
      </c>
      <c r="AJ11">
        <v>0</v>
      </c>
      <c r="AK11">
        <v>56.429333999999997</v>
      </c>
      <c r="AL11">
        <v>67.396000000000001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33.873497</v>
      </c>
      <c r="AT11">
        <v>15.75966</v>
      </c>
      <c r="AU11">
        <v>0</v>
      </c>
      <c r="AV11">
        <v>0</v>
      </c>
      <c r="AW11">
        <v>0</v>
      </c>
      <c r="AX11">
        <v>0</v>
      </c>
      <c r="AY11">
        <v>1.4388300000000001</v>
      </c>
      <c r="AZ11">
        <v>0</v>
      </c>
      <c r="BA11">
        <v>0.225878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3398.2375390000002</v>
      </c>
    </row>
    <row r="12" spans="1:121">
      <c r="A12" t="s">
        <v>54</v>
      </c>
      <c r="B12">
        <v>0</v>
      </c>
      <c r="C12">
        <v>16.745584000000001</v>
      </c>
      <c r="D12">
        <v>26.792933000000001</v>
      </c>
      <c r="E12">
        <v>0</v>
      </c>
      <c r="F12">
        <v>0</v>
      </c>
      <c r="G12">
        <v>70.265089000000003</v>
      </c>
      <c r="H12">
        <v>0</v>
      </c>
      <c r="I12">
        <v>79.191351999999995</v>
      </c>
      <c r="J12">
        <v>5.8228929999999997</v>
      </c>
      <c r="K12">
        <v>688.24901399999999</v>
      </c>
      <c r="L12">
        <v>657.89409000000001</v>
      </c>
      <c r="M12">
        <v>79.122669000000002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0</v>
      </c>
      <c r="AA12">
        <v>42.14808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42.231425000000002</v>
      </c>
      <c r="AH12">
        <v>19.81643</v>
      </c>
      <c r="AI12">
        <v>0</v>
      </c>
      <c r="AJ12">
        <v>0</v>
      </c>
      <c r="AK12">
        <v>56.429333999999997</v>
      </c>
      <c r="AL12">
        <v>67.396000000000001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33.873497</v>
      </c>
      <c r="AT12">
        <v>15.75966</v>
      </c>
      <c r="AU12">
        <v>0</v>
      </c>
      <c r="AV12">
        <v>0</v>
      </c>
      <c r="AW12">
        <v>0</v>
      </c>
      <c r="AX12">
        <v>0</v>
      </c>
      <c r="AY12">
        <v>1.4388300000000001</v>
      </c>
      <c r="AZ12">
        <v>0</v>
      </c>
      <c r="BA12">
        <v>0.225878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3398.2375390000002</v>
      </c>
    </row>
    <row r="13" spans="1:121">
      <c r="A13" t="s">
        <v>55</v>
      </c>
      <c r="B13">
        <v>0</v>
      </c>
      <c r="C13">
        <v>16.745584000000001</v>
      </c>
      <c r="D13">
        <v>26.792933000000001</v>
      </c>
      <c r="E13">
        <v>0</v>
      </c>
      <c r="F13">
        <v>0</v>
      </c>
      <c r="G13">
        <v>70.265089000000003</v>
      </c>
      <c r="H13">
        <v>0</v>
      </c>
      <c r="I13">
        <v>79.191351999999995</v>
      </c>
      <c r="J13">
        <v>5.8228929999999997</v>
      </c>
      <c r="K13">
        <v>688.24901399999999</v>
      </c>
      <c r="L13">
        <v>657.89409000000001</v>
      </c>
      <c r="M13">
        <v>79.122669000000002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42.49</v>
      </c>
      <c r="X13">
        <v>147.515625</v>
      </c>
      <c r="Y13">
        <v>0</v>
      </c>
      <c r="Z13">
        <v>0</v>
      </c>
      <c r="AA13">
        <v>42.14808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42.231425000000002</v>
      </c>
      <c r="AH13">
        <v>19.81643</v>
      </c>
      <c r="AI13">
        <v>0</v>
      </c>
      <c r="AJ13">
        <v>0</v>
      </c>
      <c r="AK13">
        <v>56.429333999999997</v>
      </c>
      <c r="AL13">
        <v>67.396000000000001</v>
      </c>
      <c r="AM13">
        <v>16.588864999999998</v>
      </c>
      <c r="AN13">
        <v>1.00939</v>
      </c>
      <c r="AO13">
        <v>0</v>
      </c>
      <c r="AP13">
        <v>1.7934000000000001</v>
      </c>
      <c r="AQ13">
        <v>26.273875</v>
      </c>
      <c r="AR13">
        <v>49.128</v>
      </c>
      <c r="AS13">
        <v>33.873497</v>
      </c>
      <c r="AT13">
        <v>15.75966</v>
      </c>
      <c r="AU13">
        <v>0</v>
      </c>
      <c r="AV13">
        <v>0</v>
      </c>
      <c r="AW13">
        <v>0</v>
      </c>
      <c r="AX13">
        <v>0</v>
      </c>
      <c r="AY13">
        <v>1.4388300000000001</v>
      </c>
      <c r="AZ13">
        <v>0</v>
      </c>
      <c r="BA13">
        <v>0.225878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3398.8780390000002</v>
      </c>
    </row>
    <row r="14" spans="1:121">
      <c r="A14" t="s">
        <v>56</v>
      </c>
      <c r="B14">
        <v>0</v>
      </c>
      <c r="C14">
        <v>16.745584000000001</v>
      </c>
      <c r="D14">
        <v>26.792933000000001</v>
      </c>
      <c r="E14">
        <v>0</v>
      </c>
      <c r="F14">
        <v>0</v>
      </c>
      <c r="G14">
        <v>70.265089000000003</v>
      </c>
      <c r="H14">
        <v>0</v>
      </c>
      <c r="I14">
        <v>79.191351999999995</v>
      </c>
      <c r="J14">
        <v>5.8228929999999997</v>
      </c>
      <c r="K14">
        <v>688.24901399999999</v>
      </c>
      <c r="L14">
        <v>657.89409000000001</v>
      </c>
      <c r="M14">
        <v>79.122669000000002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42.49</v>
      </c>
      <c r="X14">
        <v>147.515625</v>
      </c>
      <c r="Y14">
        <v>0</v>
      </c>
      <c r="Z14">
        <v>0</v>
      </c>
      <c r="AA14">
        <v>42.14808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42.231425000000002</v>
      </c>
      <c r="AH14">
        <v>19.81643</v>
      </c>
      <c r="AI14">
        <v>0</v>
      </c>
      <c r="AJ14">
        <v>0</v>
      </c>
      <c r="AK14">
        <v>56.429333999999997</v>
      </c>
      <c r="AL14">
        <v>67.396000000000001</v>
      </c>
      <c r="AM14">
        <v>16.588864999999998</v>
      </c>
      <c r="AN14">
        <v>1.00939</v>
      </c>
      <c r="AO14">
        <v>0</v>
      </c>
      <c r="AP14">
        <v>1.7934000000000001</v>
      </c>
      <c r="AQ14">
        <v>26.273875</v>
      </c>
      <c r="AR14">
        <v>49.128</v>
      </c>
      <c r="AS14">
        <v>33.873497</v>
      </c>
      <c r="AT14">
        <v>15.75966</v>
      </c>
      <c r="AU14">
        <v>0</v>
      </c>
      <c r="AV14">
        <v>0</v>
      </c>
      <c r="AW14">
        <v>0</v>
      </c>
      <c r="AX14">
        <v>0</v>
      </c>
      <c r="AY14">
        <v>1.4388300000000001</v>
      </c>
      <c r="AZ14">
        <v>0</v>
      </c>
      <c r="BA14">
        <v>0.225878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3398.8780390000002</v>
      </c>
    </row>
    <row r="15" spans="1:121">
      <c r="A15" t="s">
        <v>57</v>
      </c>
      <c r="B15">
        <v>0</v>
      </c>
      <c r="C15">
        <v>16.745584000000001</v>
      </c>
      <c r="D15">
        <v>26.792933000000001</v>
      </c>
      <c r="E15">
        <v>0</v>
      </c>
      <c r="F15">
        <v>0</v>
      </c>
      <c r="G15">
        <v>70.265089000000003</v>
      </c>
      <c r="H15">
        <v>0</v>
      </c>
      <c r="I15">
        <v>79.191351999999995</v>
      </c>
      <c r="J15">
        <v>5.8228929999999997</v>
      </c>
      <c r="K15">
        <v>688.24901399999999</v>
      </c>
      <c r="L15">
        <v>657.89409000000001</v>
      </c>
      <c r="M15">
        <v>79.122669000000002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43.097000000000001</v>
      </c>
      <c r="X15">
        <v>147.515625</v>
      </c>
      <c r="Y15">
        <v>0</v>
      </c>
      <c r="Z15">
        <v>0</v>
      </c>
      <c r="AA15">
        <v>42.14808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42.231425000000002</v>
      </c>
      <c r="AH15">
        <v>19.81643</v>
      </c>
      <c r="AI15">
        <v>0</v>
      </c>
      <c r="AJ15">
        <v>0</v>
      </c>
      <c r="AK15">
        <v>56.429333999999997</v>
      </c>
      <c r="AL15">
        <v>67.396000000000001</v>
      </c>
      <c r="AM15">
        <v>16.588864999999998</v>
      </c>
      <c r="AN15">
        <v>1.00939</v>
      </c>
      <c r="AO15">
        <v>0</v>
      </c>
      <c r="AP15">
        <v>1.7934000000000001</v>
      </c>
      <c r="AQ15">
        <v>26.273875</v>
      </c>
      <c r="AR15">
        <v>49.128</v>
      </c>
      <c r="AS15">
        <v>33.873497</v>
      </c>
      <c r="AT15">
        <v>15.75966</v>
      </c>
      <c r="AU15">
        <v>0</v>
      </c>
      <c r="AV15">
        <v>0</v>
      </c>
      <c r="AW15">
        <v>0</v>
      </c>
      <c r="AX15">
        <v>0</v>
      </c>
      <c r="AY15">
        <v>1.4388300000000001</v>
      </c>
      <c r="AZ15">
        <v>0</v>
      </c>
      <c r="BA15">
        <v>0.225878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3399.4850390000006</v>
      </c>
    </row>
    <row r="16" spans="1:121">
      <c r="A16" t="s">
        <v>58</v>
      </c>
      <c r="B16">
        <v>0</v>
      </c>
      <c r="C16">
        <v>16.745584000000001</v>
      </c>
      <c r="D16">
        <v>26.792933000000001</v>
      </c>
      <c r="E16">
        <v>0</v>
      </c>
      <c r="F16">
        <v>0</v>
      </c>
      <c r="G16">
        <v>70.265089000000003</v>
      </c>
      <c r="H16">
        <v>0</v>
      </c>
      <c r="I16">
        <v>79.191351999999995</v>
      </c>
      <c r="J16">
        <v>5.8228929999999997</v>
      </c>
      <c r="K16">
        <v>688.24901399999999</v>
      </c>
      <c r="L16">
        <v>657.89409000000001</v>
      </c>
      <c r="M16">
        <v>79.122669000000002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43.097000000000001</v>
      </c>
      <c r="X16">
        <v>147.515625</v>
      </c>
      <c r="Y16">
        <v>0</v>
      </c>
      <c r="Z16">
        <v>0</v>
      </c>
      <c r="AA16">
        <v>42.14808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42.231425000000002</v>
      </c>
      <c r="AH16">
        <v>19.81643</v>
      </c>
      <c r="AI16">
        <v>0</v>
      </c>
      <c r="AJ16">
        <v>0</v>
      </c>
      <c r="AK16">
        <v>56.429333999999997</v>
      </c>
      <c r="AL16">
        <v>67.396000000000001</v>
      </c>
      <c r="AM16">
        <v>16.588864999999998</v>
      </c>
      <c r="AN16">
        <v>1.00939</v>
      </c>
      <c r="AO16">
        <v>0</v>
      </c>
      <c r="AP16">
        <v>1.7934000000000001</v>
      </c>
      <c r="AQ16">
        <v>26.273875</v>
      </c>
      <c r="AR16">
        <v>49.128</v>
      </c>
      <c r="AS16">
        <v>33.873497</v>
      </c>
      <c r="AT16">
        <v>15.75966</v>
      </c>
      <c r="AU16">
        <v>0</v>
      </c>
      <c r="AV16">
        <v>0</v>
      </c>
      <c r="AW16">
        <v>0</v>
      </c>
      <c r="AX16">
        <v>0</v>
      </c>
      <c r="AY16">
        <v>1.4388300000000001</v>
      </c>
      <c r="AZ16">
        <v>0</v>
      </c>
      <c r="BA16">
        <v>0.225878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3399.4850390000006</v>
      </c>
    </row>
    <row r="17" spans="1:117">
      <c r="A17" t="s">
        <v>59</v>
      </c>
      <c r="B17">
        <v>0</v>
      </c>
      <c r="C17">
        <v>16.745584000000001</v>
      </c>
      <c r="D17">
        <v>26.792933000000001</v>
      </c>
      <c r="E17">
        <v>0</v>
      </c>
      <c r="F17">
        <v>0</v>
      </c>
      <c r="G17">
        <v>70.265089000000003</v>
      </c>
      <c r="H17">
        <v>0</v>
      </c>
      <c r="I17">
        <v>79.191351999999995</v>
      </c>
      <c r="J17">
        <v>5.8228929999999997</v>
      </c>
      <c r="K17">
        <v>688.24901399999999</v>
      </c>
      <c r="L17">
        <v>657.89409000000001</v>
      </c>
      <c r="M17">
        <v>79.122669000000002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43.097000000000001</v>
      </c>
      <c r="X17">
        <v>147.515625</v>
      </c>
      <c r="Y17">
        <v>0</v>
      </c>
      <c r="Z17">
        <v>0</v>
      </c>
      <c r="AA17">
        <v>42.14808</v>
      </c>
      <c r="AB17">
        <v>41.864567000000001</v>
      </c>
      <c r="AC17">
        <v>20.361854000000001</v>
      </c>
      <c r="AD17">
        <v>9.57165</v>
      </c>
      <c r="AE17">
        <v>51.987209</v>
      </c>
      <c r="AF17">
        <v>16.886901999999999</v>
      </c>
      <c r="AG17">
        <v>42.231425000000002</v>
      </c>
      <c r="AH17">
        <v>19.81643</v>
      </c>
      <c r="AI17">
        <v>0</v>
      </c>
      <c r="AJ17">
        <v>0</v>
      </c>
      <c r="AK17">
        <v>56.429333999999997</v>
      </c>
      <c r="AL17">
        <v>67.396000000000001</v>
      </c>
      <c r="AM17">
        <v>16.588864999999998</v>
      </c>
      <c r="AN17">
        <v>1.00939</v>
      </c>
      <c r="AO17">
        <v>0</v>
      </c>
      <c r="AP17">
        <v>1.7934000000000001</v>
      </c>
      <c r="AQ17">
        <v>26.273875</v>
      </c>
      <c r="AR17">
        <v>49.128</v>
      </c>
      <c r="AS17">
        <v>33.873497</v>
      </c>
      <c r="AT17">
        <v>15.75966</v>
      </c>
      <c r="AU17">
        <v>0</v>
      </c>
      <c r="AV17">
        <v>0</v>
      </c>
      <c r="AW17">
        <v>0</v>
      </c>
      <c r="AX17">
        <v>0</v>
      </c>
      <c r="AY17">
        <v>1.4388300000000001</v>
      </c>
      <c r="AZ17">
        <v>0</v>
      </c>
      <c r="BA17">
        <v>0.225878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3389.2733000000007</v>
      </c>
    </row>
    <row r="18" spans="1:117">
      <c r="A18" t="s">
        <v>60</v>
      </c>
      <c r="B18">
        <v>0</v>
      </c>
      <c r="C18">
        <v>16.745584000000001</v>
      </c>
      <c r="D18">
        <v>26.792933000000001</v>
      </c>
      <c r="E18">
        <v>0</v>
      </c>
      <c r="F18">
        <v>0</v>
      </c>
      <c r="G18">
        <v>70.265089000000003</v>
      </c>
      <c r="H18">
        <v>0</v>
      </c>
      <c r="I18">
        <v>79.191351999999995</v>
      </c>
      <c r="J18">
        <v>5.8228929999999997</v>
      </c>
      <c r="K18">
        <v>688.24901399999999</v>
      </c>
      <c r="L18">
        <v>657.89409000000001</v>
      </c>
      <c r="M18">
        <v>79.122669000000002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43.097000000000001</v>
      </c>
      <c r="X18">
        <v>147.515625</v>
      </c>
      <c r="Y18">
        <v>0</v>
      </c>
      <c r="Z18">
        <v>0</v>
      </c>
      <c r="AA18">
        <v>42.14808</v>
      </c>
      <c r="AB18">
        <v>41.864567000000001</v>
      </c>
      <c r="AC18">
        <v>20.361854000000001</v>
      </c>
      <c r="AD18">
        <v>9.57165</v>
      </c>
      <c r="AE18">
        <v>51.987209</v>
      </c>
      <c r="AF18">
        <v>16.886901999999999</v>
      </c>
      <c r="AG18">
        <v>42.231425000000002</v>
      </c>
      <c r="AH18">
        <v>19.81643</v>
      </c>
      <c r="AI18">
        <v>0</v>
      </c>
      <c r="AJ18">
        <v>0</v>
      </c>
      <c r="AK18">
        <v>56.429333999999997</v>
      </c>
      <c r="AL18">
        <v>67.396000000000001</v>
      </c>
      <c r="AM18">
        <v>16.588864999999998</v>
      </c>
      <c r="AN18">
        <v>1.00939</v>
      </c>
      <c r="AO18">
        <v>0</v>
      </c>
      <c r="AP18">
        <v>1.7934000000000001</v>
      </c>
      <c r="AQ18">
        <v>26.273875</v>
      </c>
      <c r="AR18">
        <v>49.128</v>
      </c>
      <c r="AS18">
        <v>33.873497</v>
      </c>
      <c r="AT18">
        <v>15.75966</v>
      </c>
      <c r="AU18">
        <v>0</v>
      </c>
      <c r="AV18">
        <v>0</v>
      </c>
      <c r="AW18">
        <v>0</v>
      </c>
      <c r="AX18">
        <v>0</v>
      </c>
      <c r="AY18">
        <v>1.4388300000000001</v>
      </c>
      <c r="AZ18">
        <v>0</v>
      </c>
      <c r="BA18">
        <v>0.225878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3389.2733000000007</v>
      </c>
    </row>
    <row r="19" spans="1:117">
      <c r="A19" t="s">
        <v>61</v>
      </c>
      <c r="B19">
        <v>0</v>
      </c>
      <c r="C19">
        <v>16.745584000000001</v>
      </c>
      <c r="D19">
        <v>26.792933000000001</v>
      </c>
      <c r="E19">
        <v>0</v>
      </c>
      <c r="F19">
        <v>0</v>
      </c>
      <c r="G19">
        <v>70.265089000000003</v>
      </c>
      <c r="H19">
        <v>0</v>
      </c>
      <c r="I19">
        <v>79.191351999999995</v>
      </c>
      <c r="J19">
        <v>5.8228929999999997</v>
      </c>
      <c r="K19">
        <v>688.24901399999999</v>
      </c>
      <c r="L19">
        <v>657.89409000000001</v>
      </c>
      <c r="M19">
        <v>79.122669000000002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43.097000000000001</v>
      </c>
      <c r="X19">
        <v>147.515625</v>
      </c>
      <c r="Y19">
        <v>0</v>
      </c>
      <c r="Z19">
        <v>6.5537999999999998</v>
      </c>
      <c r="AA19">
        <v>42.14808</v>
      </c>
      <c r="AB19">
        <v>41.864567000000001</v>
      </c>
      <c r="AC19">
        <v>20.361854000000001</v>
      </c>
      <c r="AD19">
        <v>9.57165</v>
      </c>
      <c r="AE19">
        <v>51.987209</v>
      </c>
      <c r="AF19">
        <v>16.886901999999999</v>
      </c>
      <c r="AG19">
        <v>42.231425000000002</v>
      </c>
      <c r="AH19">
        <v>19.81643</v>
      </c>
      <c r="AI19">
        <v>0</v>
      </c>
      <c r="AJ19">
        <v>0</v>
      </c>
      <c r="AK19">
        <v>56.429333999999997</v>
      </c>
      <c r="AL19">
        <v>67.396000000000001</v>
      </c>
      <c r="AM19">
        <v>16.588864999999998</v>
      </c>
      <c r="AN19">
        <v>1.00939</v>
      </c>
      <c r="AO19">
        <v>0</v>
      </c>
      <c r="AP19">
        <v>1.7934000000000001</v>
      </c>
      <c r="AQ19">
        <v>26.273875</v>
      </c>
      <c r="AR19">
        <v>49.128</v>
      </c>
      <c r="AS19">
        <v>33.873497</v>
      </c>
      <c r="AT19">
        <v>15.75966</v>
      </c>
      <c r="AU19">
        <v>0</v>
      </c>
      <c r="AV19">
        <v>0</v>
      </c>
      <c r="AW19">
        <v>0</v>
      </c>
      <c r="AX19">
        <v>0</v>
      </c>
      <c r="AY19">
        <v>1.4388300000000001</v>
      </c>
      <c r="AZ19">
        <v>0</v>
      </c>
      <c r="BA19">
        <v>0.225878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3395.8271000000009</v>
      </c>
    </row>
    <row r="20" spans="1:117">
      <c r="A20" t="s">
        <v>62</v>
      </c>
      <c r="B20">
        <v>0</v>
      </c>
      <c r="C20">
        <v>16.745584000000001</v>
      </c>
      <c r="D20">
        <v>26.792933000000001</v>
      </c>
      <c r="E20">
        <v>0</v>
      </c>
      <c r="F20">
        <v>0</v>
      </c>
      <c r="G20">
        <v>70.265089000000003</v>
      </c>
      <c r="H20">
        <v>0</v>
      </c>
      <c r="I20">
        <v>79.191351999999995</v>
      </c>
      <c r="J20">
        <v>5.8228929999999997</v>
      </c>
      <c r="K20">
        <v>688.24901399999999</v>
      </c>
      <c r="L20">
        <v>657.89409000000001</v>
      </c>
      <c r="M20">
        <v>79.122669000000002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43.097000000000001</v>
      </c>
      <c r="X20">
        <v>147.515625</v>
      </c>
      <c r="Y20">
        <v>0</v>
      </c>
      <c r="Z20">
        <v>6.5537999999999998</v>
      </c>
      <c r="AA20">
        <v>42.14808</v>
      </c>
      <c r="AB20">
        <v>41.864567000000001</v>
      </c>
      <c r="AC20">
        <v>20.361854000000001</v>
      </c>
      <c r="AD20">
        <v>9.57165</v>
      </c>
      <c r="AE20">
        <v>51.987209</v>
      </c>
      <c r="AF20">
        <v>8.4434509999999996</v>
      </c>
      <c r="AG20">
        <v>42.231425000000002</v>
      </c>
      <c r="AH20">
        <v>19.81643</v>
      </c>
      <c r="AI20">
        <v>0</v>
      </c>
      <c r="AJ20">
        <v>0</v>
      </c>
      <c r="AK20">
        <v>56.429333999999997</v>
      </c>
      <c r="AL20">
        <v>67.396000000000001</v>
      </c>
      <c r="AM20">
        <v>16.588864999999998</v>
      </c>
      <c r="AN20">
        <v>1.00939</v>
      </c>
      <c r="AO20">
        <v>0</v>
      </c>
      <c r="AP20">
        <v>1.7934000000000001</v>
      </c>
      <c r="AQ20">
        <v>17.515916000000001</v>
      </c>
      <c r="AR20">
        <v>49.128</v>
      </c>
      <c r="AS20">
        <v>33.873497</v>
      </c>
      <c r="AT20">
        <v>15.75966</v>
      </c>
      <c r="AU20">
        <v>0</v>
      </c>
      <c r="AV20">
        <v>0</v>
      </c>
      <c r="AW20">
        <v>0</v>
      </c>
      <c r="AX20">
        <v>0</v>
      </c>
      <c r="AY20">
        <v>1.4388300000000001</v>
      </c>
      <c r="AZ20">
        <v>0</v>
      </c>
      <c r="BA20">
        <v>0.225878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3378.6256900000008</v>
      </c>
    </row>
    <row r="21" spans="1:117">
      <c r="A21" t="s">
        <v>63</v>
      </c>
      <c r="B21">
        <v>0</v>
      </c>
      <c r="C21">
        <v>16.745584000000001</v>
      </c>
      <c r="D21">
        <v>26.792933000000001</v>
      </c>
      <c r="E21">
        <v>0</v>
      </c>
      <c r="F21">
        <v>0</v>
      </c>
      <c r="G21">
        <v>70.265089000000003</v>
      </c>
      <c r="H21">
        <v>0</v>
      </c>
      <c r="I21">
        <v>79.191351999999995</v>
      </c>
      <c r="J21">
        <v>5.8228929999999997</v>
      </c>
      <c r="K21">
        <v>688.24901399999999</v>
      </c>
      <c r="L21">
        <v>657.89409000000001</v>
      </c>
      <c r="M21">
        <v>79.122669000000002</v>
      </c>
      <c r="N21">
        <v>119.5917</v>
      </c>
      <c r="O21">
        <v>125.29529100000001</v>
      </c>
      <c r="P21">
        <v>142.00325599999999</v>
      </c>
      <c r="Q21">
        <v>22.034891999999999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43.097000000000001</v>
      </c>
      <c r="X21">
        <v>147.515625</v>
      </c>
      <c r="Y21">
        <v>0</v>
      </c>
      <c r="Z21">
        <v>6.5537999999999998</v>
      </c>
      <c r="AA21">
        <v>42.14808</v>
      </c>
      <c r="AB21">
        <v>41.864567000000001</v>
      </c>
      <c r="AC21">
        <v>20.361854000000001</v>
      </c>
      <c r="AD21">
        <v>9.57165</v>
      </c>
      <c r="AE21">
        <v>51.987209</v>
      </c>
      <c r="AF21">
        <v>8.4434509999999996</v>
      </c>
      <c r="AG21">
        <v>42.231425000000002</v>
      </c>
      <c r="AH21">
        <v>19.81643</v>
      </c>
      <c r="AI21">
        <v>0</v>
      </c>
      <c r="AJ21">
        <v>0</v>
      </c>
      <c r="AK21">
        <v>56.429333999999997</v>
      </c>
      <c r="AL21">
        <v>67.396000000000001</v>
      </c>
      <c r="AM21">
        <v>16.588864999999998</v>
      </c>
      <c r="AN21">
        <v>1.00939</v>
      </c>
      <c r="AO21">
        <v>0</v>
      </c>
      <c r="AP21">
        <v>1.7934000000000001</v>
      </c>
      <c r="AQ21">
        <v>0</v>
      </c>
      <c r="AR21">
        <v>49.128</v>
      </c>
      <c r="AS21">
        <v>33.873497</v>
      </c>
      <c r="AT21">
        <v>15.75966</v>
      </c>
      <c r="AU21">
        <v>0</v>
      </c>
      <c r="AV21">
        <v>0</v>
      </c>
      <c r="AW21">
        <v>0</v>
      </c>
      <c r="AX21">
        <v>0</v>
      </c>
      <c r="AY21">
        <v>1.4388300000000001</v>
      </c>
      <c r="AZ21">
        <v>0</v>
      </c>
      <c r="BA21">
        <v>0.225878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3362.3896650000011</v>
      </c>
    </row>
    <row r="22" spans="1:117">
      <c r="A22" t="s">
        <v>64</v>
      </c>
      <c r="B22">
        <v>0</v>
      </c>
      <c r="C22">
        <v>16.745584000000001</v>
      </c>
      <c r="D22">
        <v>26.792933000000001</v>
      </c>
      <c r="E22">
        <v>0</v>
      </c>
      <c r="F22">
        <v>0</v>
      </c>
      <c r="G22">
        <v>70.265089000000003</v>
      </c>
      <c r="H22">
        <v>0</v>
      </c>
      <c r="I22">
        <v>79.191351999999995</v>
      </c>
      <c r="J22">
        <v>5.8228929999999997</v>
      </c>
      <c r="K22">
        <v>688.24901399999999</v>
      </c>
      <c r="L22">
        <v>657.89409000000001</v>
      </c>
      <c r="M22">
        <v>79.122669000000002</v>
      </c>
      <c r="N22">
        <v>119.5917</v>
      </c>
      <c r="O22">
        <v>125.29529100000001</v>
      </c>
      <c r="P22">
        <v>142.00325599999999</v>
      </c>
      <c r="Q22">
        <v>22.034891999999999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43.097000000000001</v>
      </c>
      <c r="X22">
        <v>147.515625</v>
      </c>
      <c r="Y22">
        <v>0</v>
      </c>
      <c r="Z22">
        <v>6.5537999999999998</v>
      </c>
      <c r="AA22">
        <v>42.14808</v>
      </c>
      <c r="AB22">
        <v>41.864567000000001</v>
      </c>
      <c r="AC22">
        <v>20.361854000000001</v>
      </c>
      <c r="AD22">
        <v>9.57165</v>
      </c>
      <c r="AE22">
        <v>51.987209</v>
      </c>
      <c r="AF22">
        <v>8.4434509999999996</v>
      </c>
      <c r="AG22">
        <v>42.231425000000002</v>
      </c>
      <c r="AH22">
        <v>19.81643</v>
      </c>
      <c r="AI22">
        <v>3.3479899999999998</v>
      </c>
      <c r="AJ22">
        <v>0</v>
      </c>
      <c r="AK22">
        <v>56.429333999999997</v>
      </c>
      <c r="AL22">
        <v>67.396000000000001</v>
      </c>
      <c r="AM22">
        <v>16.588864999999998</v>
      </c>
      <c r="AN22">
        <v>1.00939</v>
      </c>
      <c r="AO22">
        <v>0</v>
      </c>
      <c r="AP22">
        <v>1.7934000000000001</v>
      </c>
      <c r="AQ22">
        <v>0</v>
      </c>
      <c r="AR22">
        <v>49.128</v>
      </c>
      <c r="AS22">
        <v>33.873497</v>
      </c>
      <c r="AT22">
        <v>15.75966</v>
      </c>
      <c r="AU22">
        <v>0</v>
      </c>
      <c r="AV22">
        <v>0</v>
      </c>
      <c r="AW22">
        <v>0</v>
      </c>
      <c r="AX22">
        <v>0</v>
      </c>
      <c r="AY22">
        <v>1.4388300000000001</v>
      </c>
      <c r="AZ22">
        <v>0</v>
      </c>
      <c r="BA22">
        <v>0.225878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3365.7376550000013</v>
      </c>
    </row>
    <row r="23" spans="1:117">
      <c r="A23" t="s">
        <v>65</v>
      </c>
      <c r="B23">
        <v>0</v>
      </c>
      <c r="C23">
        <v>16.745584000000001</v>
      </c>
      <c r="D23">
        <v>26.792933000000001</v>
      </c>
      <c r="E23">
        <v>0</v>
      </c>
      <c r="F23">
        <v>0</v>
      </c>
      <c r="G23">
        <v>70.265089000000003</v>
      </c>
      <c r="H23">
        <v>0</v>
      </c>
      <c r="I23">
        <v>79.191351999999995</v>
      </c>
      <c r="J23">
        <v>5.8228929999999997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22.034891999999999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43.097000000000001</v>
      </c>
      <c r="X23">
        <v>147.515625</v>
      </c>
      <c r="Y23">
        <v>0</v>
      </c>
      <c r="Z23">
        <v>6.5537999999999998</v>
      </c>
      <c r="AA23">
        <v>42.14808</v>
      </c>
      <c r="AB23">
        <v>41.864567000000001</v>
      </c>
      <c r="AC23">
        <v>20.361854000000001</v>
      </c>
      <c r="AD23">
        <v>9.57165</v>
      </c>
      <c r="AE23">
        <v>51.987209</v>
      </c>
      <c r="AF23">
        <v>0</v>
      </c>
      <c r="AG23">
        <v>42.231425000000002</v>
      </c>
      <c r="AH23">
        <v>48.946581999999999</v>
      </c>
      <c r="AI23">
        <v>9.3743700000000008</v>
      </c>
      <c r="AJ23">
        <v>0</v>
      </c>
      <c r="AK23">
        <v>56.429333999999997</v>
      </c>
      <c r="AL23">
        <v>67.396000000000001</v>
      </c>
      <c r="AM23">
        <v>16.588864999999998</v>
      </c>
      <c r="AN23">
        <v>1.00939</v>
      </c>
      <c r="AO23">
        <v>0</v>
      </c>
      <c r="AP23">
        <v>1.7934000000000001</v>
      </c>
      <c r="AQ23">
        <v>0</v>
      </c>
      <c r="AR23">
        <v>52.991999999999997</v>
      </c>
      <c r="AS23">
        <v>33.873497</v>
      </c>
      <c r="AT23">
        <v>15.75966</v>
      </c>
      <c r="AU23">
        <v>0</v>
      </c>
      <c r="AV23">
        <v>0</v>
      </c>
      <c r="AW23">
        <v>0</v>
      </c>
      <c r="AX23">
        <v>0</v>
      </c>
      <c r="AY23">
        <v>1.4388300000000001</v>
      </c>
      <c r="AZ23">
        <v>0.49073099999999997</v>
      </c>
      <c r="BA23">
        <v>0.55662599999999995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3411.3377210000008</v>
      </c>
    </row>
    <row r="24" spans="1:117">
      <c r="A24" t="s">
        <v>66</v>
      </c>
      <c r="B24">
        <v>0</v>
      </c>
      <c r="C24">
        <v>16.745584000000001</v>
      </c>
      <c r="D24">
        <v>26.792933000000001</v>
      </c>
      <c r="E24">
        <v>0</v>
      </c>
      <c r="F24">
        <v>0</v>
      </c>
      <c r="G24">
        <v>70.265089000000003</v>
      </c>
      <c r="H24">
        <v>0</v>
      </c>
      <c r="I24">
        <v>79.191351999999995</v>
      </c>
      <c r="J24">
        <v>5.8228929999999997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22.034891999999999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43.097000000000001</v>
      </c>
      <c r="X24">
        <v>147.515625</v>
      </c>
      <c r="Y24">
        <v>0</v>
      </c>
      <c r="Z24">
        <v>6.5537999999999998</v>
      </c>
      <c r="AA24">
        <v>42.14808</v>
      </c>
      <c r="AB24">
        <v>41.864567000000001</v>
      </c>
      <c r="AC24">
        <v>20.361854000000001</v>
      </c>
      <c r="AD24">
        <v>9.57165</v>
      </c>
      <c r="AE24">
        <v>51.987209</v>
      </c>
      <c r="AF24">
        <v>0</v>
      </c>
      <c r="AG24">
        <v>42.231425000000002</v>
      </c>
      <c r="AH24">
        <v>73.419872999999995</v>
      </c>
      <c r="AI24">
        <v>52.362552000000001</v>
      </c>
      <c r="AJ24">
        <v>0</v>
      </c>
      <c r="AK24">
        <v>56.429333999999997</v>
      </c>
      <c r="AL24">
        <v>67.396000000000001</v>
      </c>
      <c r="AM24">
        <v>16.588864999999998</v>
      </c>
      <c r="AN24">
        <v>1.00939</v>
      </c>
      <c r="AO24">
        <v>0</v>
      </c>
      <c r="AP24">
        <v>1.7934000000000001</v>
      </c>
      <c r="AQ24">
        <v>0</v>
      </c>
      <c r="AR24">
        <v>52.991999999999997</v>
      </c>
      <c r="AS24">
        <v>33.873497</v>
      </c>
      <c r="AT24">
        <v>15.75966</v>
      </c>
      <c r="AU24">
        <v>0</v>
      </c>
      <c r="AV24">
        <v>0</v>
      </c>
      <c r="AW24">
        <v>0</v>
      </c>
      <c r="AX24">
        <v>0</v>
      </c>
      <c r="AY24">
        <v>1.4388300000000001</v>
      </c>
      <c r="AZ24">
        <v>1.03667</v>
      </c>
      <c r="BA24">
        <v>0.83493799999999996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3479.6234450000006</v>
      </c>
    </row>
    <row r="25" spans="1:117">
      <c r="A25" t="s">
        <v>67</v>
      </c>
      <c r="B25">
        <v>0</v>
      </c>
      <c r="C25">
        <v>16.745584000000001</v>
      </c>
      <c r="D25">
        <v>26.792933000000001</v>
      </c>
      <c r="E25">
        <v>0</v>
      </c>
      <c r="F25">
        <v>0</v>
      </c>
      <c r="G25">
        <v>70.265089000000003</v>
      </c>
      <c r="H25">
        <v>0</v>
      </c>
      <c r="I25">
        <v>79.191351999999995</v>
      </c>
      <c r="J25">
        <v>5.8228929999999997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22.034891999999999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43.097000000000001</v>
      </c>
      <c r="X25">
        <v>147.515625</v>
      </c>
      <c r="Y25">
        <v>0</v>
      </c>
      <c r="Z25">
        <v>13.1076</v>
      </c>
      <c r="AA25">
        <v>42.14808</v>
      </c>
      <c r="AB25">
        <v>41.864567000000001</v>
      </c>
      <c r="AC25">
        <v>20.361854000000001</v>
      </c>
      <c r="AD25">
        <v>9.57165</v>
      </c>
      <c r="AE25">
        <v>51.987209</v>
      </c>
      <c r="AF25">
        <v>0</v>
      </c>
      <c r="AG25">
        <v>42.231425000000002</v>
      </c>
      <c r="AH25">
        <v>97.893163999999999</v>
      </c>
      <c r="AI25">
        <v>52.362552000000001</v>
      </c>
      <c r="AJ25">
        <v>0</v>
      </c>
      <c r="AK25">
        <v>56.429333999999997</v>
      </c>
      <c r="AL25">
        <v>67.396000000000001</v>
      </c>
      <c r="AM25">
        <v>16.588864999999998</v>
      </c>
      <c r="AN25">
        <v>1.00939</v>
      </c>
      <c r="AO25">
        <v>0</v>
      </c>
      <c r="AP25">
        <v>1.7934000000000001</v>
      </c>
      <c r="AQ25">
        <v>0</v>
      </c>
      <c r="AR25">
        <v>49.128</v>
      </c>
      <c r="AS25">
        <v>33.873497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1.4388300000000001</v>
      </c>
      <c r="AZ25">
        <v>1.2145600000000001</v>
      </c>
      <c r="BA25">
        <v>1.1132519999999999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3509.0670800000003</v>
      </c>
    </row>
    <row r="26" spans="1:117">
      <c r="A26" t="s">
        <v>68</v>
      </c>
      <c r="B26">
        <v>0</v>
      </c>
      <c r="C26">
        <v>16.745584000000001</v>
      </c>
      <c r="D26">
        <v>26.792933000000001</v>
      </c>
      <c r="E26">
        <v>0</v>
      </c>
      <c r="F26">
        <v>0</v>
      </c>
      <c r="G26">
        <v>70.265089000000003</v>
      </c>
      <c r="H26">
        <v>0</v>
      </c>
      <c r="I26">
        <v>79.191351999999995</v>
      </c>
      <c r="J26">
        <v>5.8228929999999997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22.034891999999999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43.097000000000001</v>
      </c>
      <c r="X26">
        <v>147.515625</v>
      </c>
      <c r="Y26">
        <v>0</v>
      </c>
      <c r="Z26">
        <v>13.1076</v>
      </c>
      <c r="AA26">
        <v>42.14808</v>
      </c>
      <c r="AB26">
        <v>41.864567000000001</v>
      </c>
      <c r="AC26">
        <v>20.361854000000001</v>
      </c>
      <c r="AD26">
        <v>9.57165</v>
      </c>
      <c r="AE26">
        <v>51.987209</v>
      </c>
      <c r="AF26">
        <v>0</v>
      </c>
      <c r="AG26">
        <v>42.231425000000002</v>
      </c>
      <c r="AH26">
        <v>97.893163999999999</v>
      </c>
      <c r="AI26">
        <v>52.362552000000001</v>
      </c>
      <c r="AJ26">
        <v>0</v>
      </c>
      <c r="AK26">
        <v>56.429333999999997</v>
      </c>
      <c r="AL26">
        <v>67.396000000000001</v>
      </c>
      <c r="AM26">
        <v>16.588864999999998</v>
      </c>
      <c r="AN26">
        <v>1.00939</v>
      </c>
      <c r="AO26">
        <v>0</v>
      </c>
      <c r="AP26">
        <v>1.7934000000000001</v>
      </c>
      <c r="AQ26">
        <v>0</v>
      </c>
      <c r="AR26">
        <v>49.128</v>
      </c>
      <c r="AS26">
        <v>33.873497</v>
      </c>
      <c r="AT26">
        <v>18.902799999999999</v>
      </c>
      <c r="AU26">
        <v>0</v>
      </c>
      <c r="AV26">
        <v>0</v>
      </c>
      <c r="AW26">
        <v>0</v>
      </c>
      <c r="AX26">
        <v>0</v>
      </c>
      <c r="AY26">
        <v>1.4388300000000001</v>
      </c>
      <c r="AZ26">
        <v>0.98146299999999997</v>
      </c>
      <c r="BA26">
        <v>1.1132519999999999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3510.1527830000005</v>
      </c>
    </row>
    <row r="27" spans="1:117">
      <c r="A27" t="s">
        <v>69</v>
      </c>
      <c r="B27">
        <v>0</v>
      </c>
      <c r="C27">
        <v>15.629211</v>
      </c>
      <c r="D27">
        <v>26.792933000000001</v>
      </c>
      <c r="E27">
        <v>0</v>
      </c>
      <c r="F27">
        <v>0</v>
      </c>
      <c r="G27">
        <v>70.265089000000003</v>
      </c>
      <c r="H27">
        <v>0</v>
      </c>
      <c r="I27">
        <v>78.026771999999994</v>
      </c>
      <c r="J27">
        <v>5.8228929999999997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22.034891999999999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42.49</v>
      </c>
      <c r="X27">
        <v>147.515625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9.57165</v>
      </c>
      <c r="AE27">
        <v>51.987209</v>
      </c>
      <c r="AF27">
        <v>0</v>
      </c>
      <c r="AG27">
        <v>42.231425000000002</v>
      </c>
      <c r="AH27">
        <v>76.293256</v>
      </c>
      <c r="AI27">
        <v>52.362552000000001</v>
      </c>
      <c r="AJ27">
        <v>0</v>
      </c>
      <c r="AK27">
        <v>56.429333999999997</v>
      </c>
      <c r="AL27">
        <v>67.396000000000001</v>
      </c>
      <c r="AM27">
        <v>16.588864999999998</v>
      </c>
      <c r="AN27">
        <v>1.00939</v>
      </c>
      <c r="AO27">
        <v>0</v>
      </c>
      <c r="AP27">
        <v>1.7934000000000001</v>
      </c>
      <c r="AQ27">
        <v>0</v>
      </c>
      <c r="AR27">
        <v>49.128</v>
      </c>
      <c r="AS27">
        <v>33.873497</v>
      </c>
      <c r="AT27">
        <v>18.902799999999999</v>
      </c>
      <c r="AU27">
        <v>0</v>
      </c>
      <c r="AV27">
        <v>0</v>
      </c>
      <c r="AW27">
        <v>0</v>
      </c>
      <c r="AX27">
        <v>0</v>
      </c>
      <c r="AY27">
        <v>1.4388300000000001</v>
      </c>
      <c r="AZ27">
        <v>0.98146299999999997</v>
      </c>
      <c r="BA27">
        <v>0.86720600000000003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3495.6306149999996</v>
      </c>
    </row>
    <row r="28" spans="1:117">
      <c r="A28" t="s">
        <v>70</v>
      </c>
      <c r="B28">
        <v>0</v>
      </c>
      <c r="C28">
        <v>15.629211</v>
      </c>
      <c r="D28">
        <v>26.792933000000001</v>
      </c>
      <c r="E28">
        <v>0</v>
      </c>
      <c r="F28">
        <v>0</v>
      </c>
      <c r="G28">
        <v>70.265089000000003</v>
      </c>
      <c r="H28">
        <v>0</v>
      </c>
      <c r="I28">
        <v>78.026771999999994</v>
      </c>
      <c r="J28">
        <v>5.8228929999999997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22.034891999999999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42.49</v>
      </c>
      <c r="X28">
        <v>147.515625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9.57165</v>
      </c>
      <c r="AE28">
        <v>51.987209</v>
      </c>
      <c r="AF28">
        <v>0</v>
      </c>
      <c r="AG28">
        <v>42.231425000000002</v>
      </c>
      <c r="AH28">
        <v>76.293256</v>
      </c>
      <c r="AI28">
        <v>52.362552000000001</v>
      </c>
      <c r="AJ28">
        <v>0</v>
      </c>
      <c r="AK28">
        <v>56.429333999999997</v>
      </c>
      <c r="AL28">
        <v>67.396000000000001</v>
      </c>
      <c r="AM28">
        <v>16.588864999999998</v>
      </c>
      <c r="AN28">
        <v>1.00939</v>
      </c>
      <c r="AO28">
        <v>0</v>
      </c>
      <c r="AP28">
        <v>1.7934000000000001</v>
      </c>
      <c r="AQ28">
        <v>0</v>
      </c>
      <c r="AR28">
        <v>49.128</v>
      </c>
      <c r="AS28">
        <v>33.873497</v>
      </c>
      <c r="AT28">
        <v>18.902799999999999</v>
      </c>
      <c r="AU28">
        <v>0</v>
      </c>
      <c r="AV28">
        <v>0</v>
      </c>
      <c r="AW28">
        <v>0</v>
      </c>
      <c r="AX28">
        <v>0</v>
      </c>
      <c r="AY28">
        <v>1.4388300000000001</v>
      </c>
      <c r="AZ28">
        <v>0.98146299999999997</v>
      </c>
      <c r="BA28">
        <v>0.86720600000000003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3495.6306149999996</v>
      </c>
    </row>
    <row r="29" spans="1:117">
      <c r="A29" t="s">
        <v>71</v>
      </c>
      <c r="B29">
        <v>0</v>
      </c>
      <c r="C29">
        <v>15.629211</v>
      </c>
      <c r="D29">
        <v>26.792933000000001</v>
      </c>
      <c r="E29">
        <v>0</v>
      </c>
      <c r="F29">
        <v>0</v>
      </c>
      <c r="G29">
        <v>70.265089000000003</v>
      </c>
      <c r="H29">
        <v>0</v>
      </c>
      <c r="I29">
        <v>78.026771999999994</v>
      </c>
      <c r="J29">
        <v>5.8228929999999997</v>
      </c>
      <c r="K29">
        <v>688.24901399999999</v>
      </c>
      <c r="L29">
        <v>438.59606000000002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22.034891999999999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42.49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0</v>
      </c>
      <c r="AG29">
        <v>42.231425000000002</v>
      </c>
      <c r="AH29">
        <v>97.893163999999999</v>
      </c>
      <c r="AI29">
        <v>52.362552000000001</v>
      </c>
      <c r="AJ29">
        <v>0</v>
      </c>
      <c r="AK29">
        <v>56.429333999999997</v>
      </c>
      <c r="AL29">
        <v>67.396000000000001</v>
      </c>
      <c r="AM29">
        <v>16.588864999999998</v>
      </c>
      <c r="AN29">
        <v>1.00939</v>
      </c>
      <c r="AO29">
        <v>0</v>
      </c>
      <c r="AP29">
        <v>0.51239999999999997</v>
      </c>
      <c r="AQ29">
        <v>0</v>
      </c>
      <c r="AR29">
        <v>49.128</v>
      </c>
      <c r="AS29">
        <v>33.873497</v>
      </c>
      <c r="AT29">
        <v>18.902799999999999</v>
      </c>
      <c r="AU29">
        <v>0</v>
      </c>
      <c r="AV29">
        <v>0</v>
      </c>
      <c r="AW29">
        <v>0</v>
      </c>
      <c r="AX29">
        <v>0</v>
      </c>
      <c r="AY29">
        <v>1.4388300000000001</v>
      </c>
      <c r="AZ29">
        <v>1.8218399999999999</v>
      </c>
      <c r="BA29">
        <v>1.1132519999999999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3307.3095670000002</v>
      </c>
    </row>
    <row r="30" spans="1:117">
      <c r="A30" t="s">
        <v>72</v>
      </c>
      <c r="B30">
        <v>0</v>
      </c>
      <c r="C30">
        <v>15.629211</v>
      </c>
      <c r="D30">
        <v>26.792933000000001</v>
      </c>
      <c r="E30">
        <v>0</v>
      </c>
      <c r="F30">
        <v>0</v>
      </c>
      <c r="G30">
        <v>70.265089000000003</v>
      </c>
      <c r="H30">
        <v>0</v>
      </c>
      <c r="I30">
        <v>78.026771999999994</v>
      </c>
      <c r="J30">
        <v>5.8228929999999997</v>
      </c>
      <c r="K30">
        <v>688.24901399999999</v>
      </c>
      <c r="L30">
        <v>438.59606000000002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22.034891999999999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42.49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0</v>
      </c>
      <c r="AG30">
        <v>42.231425000000002</v>
      </c>
      <c r="AH30">
        <v>97.893163999999999</v>
      </c>
      <c r="AI30">
        <v>6.6959780000000002</v>
      </c>
      <c r="AJ30">
        <v>0</v>
      </c>
      <c r="AK30">
        <v>56.429333999999997</v>
      </c>
      <c r="AL30">
        <v>67.396000000000001</v>
      </c>
      <c r="AM30">
        <v>16.588864999999998</v>
      </c>
      <c r="AN30">
        <v>1.00939</v>
      </c>
      <c r="AO30">
        <v>0</v>
      </c>
      <c r="AP30">
        <v>0.51239999999999997</v>
      </c>
      <c r="AQ30">
        <v>0</v>
      </c>
      <c r="AR30">
        <v>49.128</v>
      </c>
      <c r="AS30">
        <v>33.873497</v>
      </c>
      <c r="AT30">
        <v>18.902799999999999</v>
      </c>
      <c r="AU30">
        <v>0</v>
      </c>
      <c r="AV30">
        <v>0</v>
      </c>
      <c r="AW30">
        <v>0</v>
      </c>
      <c r="AX30">
        <v>0</v>
      </c>
      <c r="AY30">
        <v>1.4388300000000001</v>
      </c>
      <c r="AZ30">
        <v>1.8218399999999999</v>
      </c>
      <c r="BA30">
        <v>1.1132519999999999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3261.6429930000004</v>
      </c>
    </row>
    <row r="31" spans="1:117">
      <c r="A31" t="s">
        <v>73</v>
      </c>
      <c r="B31">
        <v>0</v>
      </c>
      <c r="C31">
        <v>15.629211</v>
      </c>
      <c r="D31">
        <v>26.792933000000001</v>
      </c>
      <c r="E31">
        <v>0</v>
      </c>
      <c r="F31">
        <v>0</v>
      </c>
      <c r="G31">
        <v>70.265089000000003</v>
      </c>
      <c r="H31">
        <v>0</v>
      </c>
      <c r="I31">
        <v>78.026771999999994</v>
      </c>
      <c r="J31">
        <v>5.8228929999999997</v>
      </c>
      <c r="K31">
        <v>688.24901399999999</v>
      </c>
      <c r="L31">
        <v>438.59606000000002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42.49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19.143301000000001</v>
      </c>
      <c r="AE31">
        <v>51.987209</v>
      </c>
      <c r="AF31">
        <v>0</v>
      </c>
      <c r="AG31">
        <v>42.231425000000002</v>
      </c>
      <c r="AH31">
        <v>97.893163999999999</v>
      </c>
      <c r="AI31">
        <v>3.3479899999999998</v>
      </c>
      <c r="AJ31">
        <v>0</v>
      </c>
      <c r="AK31">
        <v>56.429333999999997</v>
      </c>
      <c r="AL31">
        <v>67.396000000000001</v>
      </c>
      <c r="AM31">
        <v>16.588864999999998</v>
      </c>
      <c r="AN31">
        <v>1.00939</v>
      </c>
      <c r="AO31">
        <v>0</v>
      </c>
      <c r="AP31">
        <v>0.51239999999999997</v>
      </c>
      <c r="AQ31">
        <v>0</v>
      </c>
      <c r="AR31">
        <v>49.128</v>
      </c>
      <c r="AS31">
        <v>33.873497</v>
      </c>
      <c r="AT31">
        <v>18.902799999999999</v>
      </c>
      <c r="AU31">
        <v>0</v>
      </c>
      <c r="AV31">
        <v>0</v>
      </c>
      <c r="AW31">
        <v>0</v>
      </c>
      <c r="AX31">
        <v>0</v>
      </c>
      <c r="AY31">
        <v>1.4388300000000001</v>
      </c>
      <c r="AZ31">
        <v>1.8218399999999999</v>
      </c>
      <c r="BA31">
        <v>1.1132519999999999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3258.2950050000004</v>
      </c>
    </row>
    <row r="32" spans="1:117">
      <c r="A32" t="s">
        <v>74</v>
      </c>
      <c r="B32">
        <v>0</v>
      </c>
      <c r="C32">
        <v>15.629211</v>
      </c>
      <c r="D32">
        <v>26.792933000000001</v>
      </c>
      <c r="E32">
        <v>0</v>
      </c>
      <c r="F32">
        <v>0</v>
      </c>
      <c r="G32">
        <v>70.265089000000003</v>
      </c>
      <c r="H32">
        <v>0</v>
      </c>
      <c r="I32">
        <v>78.026771999999994</v>
      </c>
      <c r="J32">
        <v>5.8228929999999997</v>
      </c>
      <c r="K32">
        <v>688.24901399999999</v>
      </c>
      <c r="L32">
        <v>438.59606000000002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42.49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19.143301000000001</v>
      </c>
      <c r="AE32">
        <v>51.987209</v>
      </c>
      <c r="AF32">
        <v>0</v>
      </c>
      <c r="AG32">
        <v>42.231425000000002</v>
      </c>
      <c r="AH32">
        <v>97.893163999999999</v>
      </c>
      <c r="AI32">
        <v>0</v>
      </c>
      <c r="AJ32">
        <v>0</v>
      </c>
      <c r="AK32">
        <v>56.429333999999997</v>
      </c>
      <c r="AL32">
        <v>67.396000000000001</v>
      </c>
      <c r="AM32">
        <v>16.588864999999998</v>
      </c>
      <c r="AN32">
        <v>1.00939</v>
      </c>
      <c r="AO32">
        <v>0</v>
      </c>
      <c r="AP32">
        <v>0.51239999999999997</v>
      </c>
      <c r="AQ32">
        <v>0</v>
      </c>
      <c r="AR32">
        <v>49.128</v>
      </c>
      <c r="AS32">
        <v>33.873497</v>
      </c>
      <c r="AT32">
        <v>18.902799999999999</v>
      </c>
      <c r="AU32">
        <v>0</v>
      </c>
      <c r="AV32">
        <v>0</v>
      </c>
      <c r="AW32">
        <v>0</v>
      </c>
      <c r="AX32">
        <v>0</v>
      </c>
      <c r="AY32">
        <v>1.4388300000000001</v>
      </c>
      <c r="AZ32">
        <v>1.8218399999999999</v>
      </c>
      <c r="BA32">
        <v>1.1132519999999999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3254.9470150000002</v>
      </c>
    </row>
    <row r="33" spans="1:117">
      <c r="A33" t="s">
        <v>75</v>
      </c>
      <c r="B33">
        <v>0</v>
      </c>
      <c r="C33">
        <v>15.629211</v>
      </c>
      <c r="D33">
        <v>26.792933000000001</v>
      </c>
      <c r="E33">
        <v>0</v>
      </c>
      <c r="F33">
        <v>0</v>
      </c>
      <c r="G33">
        <v>70.265089000000003</v>
      </c>
      <c r="H33">
        <v>0</v>
      </c>
      <c r="I33">
        <v>78.026771999999994</v>
      </c>
      <c r="J33">
        <v>5.8228929999999997</v>
      </c>
      <c r="K33">
        <v>688.24901399999999</v>
      </c>
      <c r="L33">
        <v>438.59606000000002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43.097000000000001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19.143301000000001</v>
      </c>
      <c r="AE33">
        <v>51.987209</v>
      </c>
      <c r="AF33">
        <v>0</v>
      </c>
      <c r="AG33">
        <v>42.231425000000002</v>
      </c>
      <c r="AH33">
        <v>97.893163999999999</v>
      </c>
      <c r="AI33">
        <v>0</v>
      </c>
      <c r="AJ33">
        <v>0</v>
      </c>
      <c r="AK33">
        <v>56.429333999999997</v>
      </c>
      <c r="AL33">
        <v>67.396000000000001</v>
      </c>
      <c r="AM33">
        <v>16.588864999999998</v>
      </c>
      <c r="AN33">
        <v>1.00939</v>
      </c>
      <c r="AO33">
        <v>0</v>
      </c>
      <c r="AP33">
        <v>0.51239999999999997</v>
      </c>
      <c r="AQ33">
        <v>0</v>
      </c>
      <c r="AR33">
        <v>49.128</v>
      </c>
      <c r="AS33">
        <v>33.873497</v>
      </c>
      <c r="AT33">
        <v>18.902799999999999</v>
      </c>
      <c r="AU33">
        <v>0</v>
      </c>
      <c r="AV33">
        <v>0</v>
      </c>
      <c r="AW33">
        <v>0</v>
      </c>
      <c r="AX33">
        <v>0</v>
      </c>
      <c r="AY33">
        <v>1.4388300000000001</v>
      </c>
      <c r="AZ33">
        <v>1.2145600000000001</v>
      </c>
      <c r="BA33">
        <v>1.1132519999999999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3254.9467350000004</v>
      </c>
    </row>
    <row r="34" spans="1:117">
      <c r="A34" t="s">
        <v>76</v>
      </c>
      <c r="B34">
        <v>0</v>
      </c>
      <c r="C34">
        <v>15.629211</v>
      </c>
      <c r="D34">
        <v>26.792933000000001</v>
      </c>
      <c r="E34">
        <v>0</v>
      </c>
      <c r="F34">
        <v>0</v>
      </c>
      <c r="G34">
        <v>70.265089000000003</v>
      </c>
      <c r="H34">
        <v>0</v>
      </c>
      <c r="I34">
        <v>78.026771999999994</v>
      </c>
      <c r="J34">
        <v>5.8228929999999997</v>
      </c>
      <c r="K34">
        <v>688.24901399999999</v>
      </c>
      <c r="L34">
        <v>438.59606000000002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43.097000000000001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9.57165</v>
      </c>
      <c r="AE34">
        <v>51.987209</v>
      </c>
      <c r="AF34">
        <v>0</v>
      </c>
      <c r="AG34">
        <v>42.231425000000002</v>
      </c>
      <c r="AH34">
        <v>73.419872999999995</v>
      </c>
      <c r="AI34">
        <v>0</v>
      </c>
      <c r="AJ34">
        <v>0</v>
      </c>
      <c r="AK34">
        <v>56.429333999999997</v>
      </c>
      <c r="AL34">
        <v>67.396000000000001</v>
      </c>
      <c r="AM34">
        <v>16.588864999999998</v>
      </c>
      <c r="AN34">
        <v>1.00939</v>
      </c>
      <c r="AO34">
        <v>0</v>
      </c>
      <c r="AP34">
        <v>0.51239999999999997</v>
      </c>
      <c r="AQ34">
        <v>0</v>
      </c>
      <c r="AR34">
        <v>49.128</v>
      </c>
      <c r="AS34">
        <v>33.873497</v>
      </c>
      <c r="AT34">
        <v>18.902799999999999</v>
      </c>
      <c r="AU34">
        <v>0</v>
      </c>
      <c r="AV34">
        <v>0</v>
      </c>
      <c r="AW34">
        <v>0</v>
      </c>
      <c r="AX34">
        <v>0</v>
      </c>
      <c r="AY34">
        <v>1.4388300000000001</v>
      </c>
      <c r="AZ34">
        <v>0.60728000000000004</v>
      </c>
      <c r="BA34">
        <v>0.83493799999999996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3220.0161990000001</v>
      </c>
    </row>
    <row r="35" spans="1:117">
      <c r="A35" t="s">
        <v>77</v>
      </c>
      <c r="B35">
        <v>0</v>
      </c>
      <c r="C35">
        <v>14.512839</v>
      </c>
      <c r="D35">
        <v>26.792933000000001</v>
      </c>
      <c r="E35">
        <v>0</v>
      </c>
      <c r="F35">
        <v>0</v>
      </c>
      <c r="G35">
        <v>70.265089000000003</v>
      </c>
      <c r="H35">
        <v>0</v>
      </c>
      <c r="I35">
        <v>78.026771999999994</v>
      </c>
      <c r="J35">
        <v>5.8228929999999997</v>
      </c>
      <c r="K35">
        <v>688.24901399999999</v>
      </c>
      <c r="L35">
        <v>438.59606000000002</v>
      </c>
      <c r="M35">
        <v>79.122669000000002</v>
      </c>
      <c r="N35">
        <v>119.5917</v>
      </c>
      <c r="O35">
        <v>125.29529100000001</v>
      </c>
      <c r="P35">
        <v>142.00325599999999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43.097000000000001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9.57165</v>
      </c>
      <c r="AE35">
        <v>51.987209</v>
      </c>
      <c r="AF35">
        <v>0</v>
      </c>
      <c r="AG35">
        <v>42.231425000000002</v>
      </c>
      <c r="AH35">
        <v>73.419872999999995</v>
      </c>
      <c r="AI35">
        <v>0</v>
      </c>
      <c r="AJ35">
        <v>0</v>
      </c>
      <c r="AK35">
        <v>56.429333999999997</v>
      </c>
      <c r="AL35">
        <v>67.396000000000001</v>
      </c>
      <c r="AM35">
        <v>16.588864999999998</v>
      </c>
      <c r="AN35">
        <v>1.00939</v>
      </c>
      <c r="AO35">
        <v>0</v>
      </c>
      <c r="AP35">
        <v>0.51239999999999997</v>
      </c>
      <c r="AQ35">
        <v>0</v>
      </c>
      <c r="AR35">
        <v>49.128</v>
      </c>
      <c r="AS35">
        <v>33.873497</v>
      </c>
      <c r="AT35">
        <v>18.902799999999999</v>
      </c>
      <c r="AU35">
        <v>0</v>
      </c>
      <c r="AV35">
        <v>0</v>
      </c>
      <c r="AW35">
        <v>0</v>
      </c>
      <c r="AX35">
        <v>0</v>
      </c>
      <c r="AY35">
        <v>1.4388300000000001</v>
      </c>
      <c r="AZ35">
        <v>0</v>
      </c>
      <c r="BA35">
        <v>0.83493799999999996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3204.0910410000001</v>
      </c>
    </row>
    <row r="36" spans="1:117">
      <c r="A36" t="s">
        <v>78</v>
      </c>
      <c r="B36">
        <v>0</v>
      </c>
      <c r="C36">
        <v>14.512839</v>
      </c>
      <c r="D36">
        <v>26.792933000000001</v>
      </c>
      <c r="E36">
        <v>0</v>
      </c>
      <c r="F36">
        <v>0</v>
      </c>
      <c r="G36">
        <v>70.265089000000003</v>
      </c>
      <c r="H36">
        <v>0</v>
      </c>
      <c r="I36">
        <v>78.026771999999994</v>
      </c>
      <c r="J36">
        <v>5.8228929999999997</v>
      </c>
      <c r="K36">
        <v>688.24901399999999</v>
      </c>
      <c r="L36">
        <v>438.59606000000002</v>
      </c>
      <c r="M36">
        <v>79.122669000000002</v>
      </c>
      <c r="N36">
        <v>119.5917</v>
      </c>
      <c r="O36">
        <v>125.29529100000001</v>
      </c>
      <c r="P36">
        <v>142.00325599999999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43.097000000000001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9.57165</v>
      </c>
      <c r="AE36">
        <v>51.987209</v>
      </c>
      <c r="AF36">
        <v>0</v>
      </c>
      <c r="AG36">
        <v>42.231425000000002</v>
      </c>
      <c r="AH36">
        <v>48.946581999999999</v>
      </c>
      <c r="AI36">
        <v>0</v>
      </c>
      <c r="AJ36">
        <v>0</v>
      </c>
      <c r="AK36">
        <v>56.429333999999997</v>
      </c>
      <c r="AL36">
        <v>67.396000000000001</v>
      </c>
      <c r="AM36">
        <v>16.588864999999998</v>
      </c>
      <c r="AN36">
        <v>1.00939</v>
      </c>
      <c r="AO36">
        <v>0</v>
      </c>
      <c r="AP36">
        <v>0.51239999999999997</v>
      </c>
      <c r="AQ36">
        <v>0</v>
      </c>
      <c r="AR36">
        <v>49.128</v>
      </c>
      <c r="AS36">
        <v>33.873497</v>
      </c>
      <c r="AT36">
        <v>18.902799999999999</v>
      </c>
      <c r="AU36">
        <v>0</v>
      </c>
      <c r="AV36">
        <v>0</v>
      </c>
      <c r="AW36">
        <v>0</v>
      </c>
      <c r="AX36">
        <v>0</v>
      </c>
      <c r="AY36">
        <v>1.4388300000000001</v>
      </c>
      <c r="AZ36">
        <v>0</v>
      </c>
      <c r="BA36">
        <v>0.55662599999999995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3179.3394380000004</v>
      </c>
    </row>
    <row r="37" spans="1:117">
      <c r="A37" t="s">
        <v>79</v>
      </c>
      <c r="B37">
        <v>0</v>
      </c>
      <c r="C37">
        <v>14.512839</v>
      </c>
      <c r="D37">
        <v>26.792933000000001</v>
      </c>
      <c r="E37">
        <v>0</v>
      </c>
      <c r="F37">
        <v>0</v>
      </c>
      <c r="G37">
        <v>70.265089000000003</v>
      </c>
      <c r="H37">
        <v>0</v>
      </c>
      <c r="I37">
        <v>76.862194000000002</v>
      </c>
      <c r="J37">
        <v>5.8228929999999997</v>
      </c>
      <c r="K37">
        <v>688.24901399999999</v>
      </c>
      <c r="L37">
        <v>438.59606000000002</v>
      </c>
      <c r="M37">
        <v>79.122669000000002</v>
      </c>
      <c r="N37">
        <v>119.5917</v>
      </c>
      <c r="O37">
        <v>125.29529100000001</v>
      </c>
      <c r="P37">
        <v>142.00325599999999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43.097000000000001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0</v>
      </c>
      <c r="AG37">
        <v>42.231425000000002</v>
      </c>
      <c r="AH37">
        <v>48.946581999999999</v>
      </c>
      <c r="AI37">
        <v>0</v>
      </c>
      <c r="AJ37">
        <v>0</v>
      </c>
      <c r="AK37">
        <v>56.429333999999997</v>
      </c>
      <c r="AL37">
        <v>67.396000000000001</v>
      </c>
      <c r="AM37">
        <v>16.588864999999998</v>
      </c>
      <c r="AN37">
        <v>1.00939</v>
      </c>
      <c r="AO37">
        <v>0</v>
      </c>
      <c r="AP37">
        <v>0.51239999999999997</v>
      </c>
      <c r="AQ37">
        <v>0</v>
      </c>
      <c r="AR37">
        <v>49.128</v>
      </c>
      <c r="AS37">
        <v>33.873497</v>
      </c>
      <c r="AT37">
        <v>18.902799999999999</v>
      </c>
      <c r="AU37">
        <v>0</v>
      </c>
      <c r="AV37">
        <v>0</v>
      </c>
      <c r="AW37">
        <v>0</v>
      </c>
      <c r="AX37">
        <v>0</v>
      </c>
      <c r="AY37">
        <v>1.4388300000000001</v>
      </c>
      <c r="AZ37">
        <v>0</v>
      </c>
      <c r="BA37">
        <v>0.55662599999999995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3167.9631210000007</v>
      </c>
    </row>
    <row r="38" spans="1:117">
      <c r="A38" t="s">
        <v>80</v>
      </c>
      <c r="B38">
        <v>0</v>
      </c>
      <c r="C38">
        <v>14.512839</v>
      </c>
      <c r="D38">
        <v>26.792933000000001</v>
      </c>
      <c r="E38">
        <v>0</v>
      </c>
      <c r="F38">
        <v>0</v>
      </c>
      <c r="G38">
        <v>70.265089000000003</v>
      </c>
      <c r="H38">
        <v>0</v>
      </c>
      <c r="I38">
        <v>76.862194000000002</v>
      </c>
      <c r="J38">
        <v>5.8228929999999997</v>
      </c>
      <c r="K38">
        <v>688.24901399999999</v>
      </c>
      <c r="L38">
        <v>438.59606000000002</v>
      </c>
      <c r="M38">
        <v>79.122669000000002</v>
      </c>
      <c r="N38">
        <v>119.5917</v>
      </c>
      <c r="O38">
        <v>125.29529100000001</v>
      </c>
      <c r="P38">
        <v>142.00325599999999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43.097000000000001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20.361854000000001</v>
      </c>
      <c r="AD38">
        <v>9.57165</v>
      </c>
      <c r="AE38">
        <v>51.987209</v>
      </c>
      <c r="AF38">
        <v>0</v>
      </c>
      <c r="AG38">
        <v>42.231425000000002</v>
      </c>
      <c r="AH38">
        <v>48.946581999999999</v>
      </c>
      <c r="AI38">
        <v>0</v>
      </c>
      <c r="AJ38">
        <v>0</v>
      </c>
      <c r="AK38">
        <v>56.429333999999997</v>
      </c>
      <c r="AL38">
        <v>67.396000000000001</v>
      </c>
      <c r="AM38">
        <v>16.588864999999998</v>
      </c>
      <c r="AN38">
        <v>1.00939</v>
      </c>
      <c r="AO38">
        <v>0</v>
      </c>
      <c r="AP38">
        <v>0.51239999999999997</v>
      </c>
      <c r="AQ38">
        <v>0</v>
      </c>
      <c r="AR38">
        <v>49.128</v>
      </c>
      <c r="AS38">
        <v>33.873497</v>
      </c>
      <c r="AT38">
        <v>18.902799999999999</v>
      </c>
      <c r="AU38">
        <v>0</v>
      </c>
      <c r="AV38">
        <v>0</v>
      </c>
      <c r="AW38">
        <v>0</v>
      </c>
      <c r="AX38">
        <v>0</v>
      </c>
      <c r="AY38">
        <v>1.4388300000000001</v>
      </c>
      <c r="AZ38">
        <v>0</v>
      </c>
      <c r="BA38">
        <v>0.55662599999999995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3161.409321000001</v>
      </c>
    </row>
    <row r="39" spans="1:117">
      <c r="A39" t="s">
        <v>81</v>
      </c>
      <c r="B39">
        <v>0</v>
      </c>
      <c r="C39">
        <v>13.396466999999999</v>
      </c>
      <c r="D39">
        <v>26.792933000000001</v>
      </c>
      <c r="E39">
        <v>0</v>
      </c>
      <c r="F39">
        <v>0</v>
      </c>
      <c r="G39">
        <v>67.961314999999999</v>
      </c>
      <c r="H39">
        <v>0</v>
      </c>
      <c r="I39">
        <v>76.862194000000002</v>
      </c>
      <c r="J39">
        <v>5.8228929999999997</v>
      </c>
      <c r="K39">
        <v>688.24901399999999</v>
      </c>
      <c r="L39">
        <v>438.59606000000002</v>
      </c>
      <c r="M39">
        <v>79.122669000000002</v>
      </c>
      <c r="N39">
        <v>119.5917</v>
      </c>
      <c r="O39">
        <v>125.29529100000001</v>
      </c>
      <c r="P39">
        <v>142.00325599999999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43.097000000000001</v>
      </c>
      <c r="X39">
        <v>147.515625</v>
      </c>
      <c r="Y39">
        <v>0</v>
      </c>
      <c r="Z39">
        <v>6.5537999999999998</v>
      </c>
      <c r="AA39">
        <v>42.14808</v>
      </c>
      <c r="AB39">
        <v>41.864567000000001</v>
      </c>
      <c r="AC39">
        <v>20.361854000000001</v>
      </c>
      <c r="AD39">
        <v>9.57165</v>
      </c>
      <c r="AE39">
        <v>51.987209</v>
      </c>
      <c r="AF39">
        <v>0</v>
      </c>
      <c r="AG39">
        <v>42.231425000000002</v>
      </c>
      <c r="AH39">
        <v>24.473291</v>
      </c>
      <c r="AI39">
        <v>0</v>
      </c>
      <c r="AJ39">
        <v>0</v>
      </c>
      <c r="AK39">
        <v>56.429333999999997</v>
      </c>
      <c r="AL39">
        <v>67.396000000000001</v>
      </c>
      <c r="AM39">
        <v>16.588864999999998</v>
      </c>
      <c r="AN39">
        <v>1.00939</v>
      </c>
      <c r="AO39">
        <v>0</v>
      </c>
      <c r="AP39">
        <v>0.51239999999999997</v>
      </c>
      <c r="AQ39">
        <v>0</v>
      </c>
      <c r="AR39">
        <v>49.128</v>
      </c>
      <c r="AS39">
        <v>33.873497</v>
      </c>
      <c r="AT39">
        <v>18.902799999999999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0.278312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3133.2550460000002</v>
      </c>
    </row>
    <row r="40" spans="1:117">
      <c r="A40" t="s">
        <v>82</v>
      </c>
      <c r="B40">
        <v>0</v>
      </c>
      <c r="C40">
        <v>13.396466999999999</v>
      </c>
      <c r="D40">
        <v>26.792933000000001</v>
      </c>
      <c r="E40">
        <v>0</v>
      </c>
      <c r="F40">
        <v>0</v>
      </c>
      <c r="G40">
        <v>67.961314999999999</v>
      </c>
      <c r="H40">
        <v>0</v>
      </c>
      <c r="I40">
        <v>76.862194000000002</v>
      </c>
      <c r="J40">
        <v>5.8228929999999997</v>
      </c>
      <c r="K40">
        <v>688.24901399999999</v>
      </c>
      <c r="L40">
        <v>438.59606000000002</v>
      </c>
      <c r="M40">
        <v>79.122669000000002</v>
      </c>
      <c r="N40">
        <v>119.5917</v>
      </c>
      <c r="O40">
        <v>125.29529100000001</v>
      </c>
      <c r="P40">
        <v>142.00325599999999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43.097000000000001</v>
      </c>
      <c r="X40">
        <v>147.515625</v>
      </c>
      <c r="Y40">
        <v>0</v>
      </c>
      <c r="Z40">
        <v>6.5537999999999998</v>
      </c>
      <c r="AA40">
        <v>42.14808</v>
      </c>
      <c r="AB40">
        <v>41.864567000000001</v>
      </c>
      <c r="AC40">
        <v>20.361854000000001</v>
      </c>
      <c r="AD40">
        <v>0</v>
      </c>
      <c r="AE40">
        <v>51.987209</v>
      </c>
      <c r="AF40">
        <v>0</v>
      </c>
      <c r="AG40">
        <v>42.231425000000002</v>
      </c>
      <c r="AH40">
        <v>21.302662000000002</v>
      </c>
      <c r="AI40">
        <v>0</v>
      </c>
      <c r="AJ40">
        <v>0</v>
      </c>
      <c r="AK40">
        <v>56.429333999999997</v>
      </c>
      <c r="AL40">
        <v>67.396000000000001</v>
      </c>
      <c r="AM40">
        <v>16.588864999999998</v>
      </c>
      <c r="AN40">
        <v>1.00939</v>
      </c>
      <c r="AO40">
        <v>0</v>
      </c>
      <c r="AP40">
        <v>0.51239999999999997</v>
      </c>
      <c r="AQ40">
        <v>0</v>
      </c>
      <c r="AR40">
        <v>52.991999999999997</v>
      </c>
      <c r="AS40">
        <v>33.873497</v>
      </c>
      <c r="AT40">
        <v>18.902799999999999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0.242012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3124.3404670000009</v>
      </c>
    </row>
    <row r="41" spans="1:117">
      <c r="A41" t="s">
        <v>83</v>
      </c>
      <c r="B41">
        <v>0</v>
      </c>
      <c r="C41">
        <v>13.396466999999999</v>
      </c>
      <c r="D41">
        <v>26.792933000000001</v>
      </c>
      <c r="E41">
        <v>0</v>
      </c>
      <c r="F41">
        <v>0</v>
      </c>
      <c r="G41">
        <v>67.961314999999999</v>
      </c>
      <c r="H41">
        <v>0</v>
      </c>
      <c r="I41">
        <v>76.862194000000002</v>
      </c>
      <c r="J41">
        <v>5.8228929999999997</v>
      </c>
      <c r="K41">
        <v>688.24901399999999</v>
      </c>
      <c r="L41">
        <v>438.59606000000002</v>
      </c>
      <c r="M41">
        <v>79.122669000000002</v>
      </c>
      <c r="N41">
        <v>119.5917</v>
      </c>
      <c r="O41">
        <v>125.29529100000001</v>
      </c>
      <c r="P41">
        <v>142.00325599999999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43.097000000000001</v>
      </c>
      <c r="X41">
        <v>147.515625</v>
      </c>
      <c r="Y41">
        <v>0</v>
      </c>
      <c r="Z41">
        <v>6.5537999999999998</v>
      </c>
      <c r="AA41">
        <v>42.14808</v>
      </c>
      <c r="AB41">
        <v>41.864567000000001</v>
      </c>
      <c r="AC41">
        <v>20.361854000000001</v>
      </c>
      <c r="AD41">
        <v>0</v>
      </c>
      <c r="AE41">
        <v>51.987209</v>
      </c>
      <c r="AF41">
        <v>0</v>
      </c>
      <c r="AG41">
        <v>42.231425000000002</v>
      </c>
      <c r="AH41">
        <v>0</v>
      </c>
      <c r="AI41">
        <v>0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1.00939</v>
      </c>
      <c r="AO41">
        <v>0</v>
      </c>
      <c r="AP41">
        <v>0.51239999999999997</v>
      </c>
      <c r="AQ41">
        <v>0</v>
      </c>
      <c r="AR41">
        <v>52.991999999999997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3103.3137930000007</v>
      </c>
    </row>
    <row r="42" spans="1:117">
      <c r="A42" t="s">
        <v>84</v>
      </c>
      <c r="B42">
        <v>0</v>
      </c>
      <c r="C42">
        <v>13.396466999999999</v>
      </c>
      <c r="D42">
        <v>26.792933000000001</v>
      </c>
      <c r="E42">
        <v>0</v>
      </c>
      <c r="F42">
        <v>0</v>
      </c>
      <c r="G42">
        <v>67.961314999999999</v>
      </c>
      <c r="H42">
        <v>0</v>
      </c>
      <c r="I42">
        <v>76.862194000000002</v>
      </c>
      <c r="J42">
        <v>5.8228929999999997</v>
      </c>
      <c r="K42">
        <v>688.24901399999999</v>
      </c>
      <c r="L42">
        <v>438.59606000000002</v>
      </c>
      <c r="M42">
        <v>79.122669000000002</v>
      </c>
      <c r="N42">
        <v>119.5917</v>
      </c>
      <c r="O42">
        <v>125.29529100000001</v>
      </c>
      <c r="P42">
        <v>142.00325599999999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43.097000000000001</v>
      </c>
      <c r="X42">
        <v>147.515625</v>
      </c>
      <c r="Y42">
        <v>0</v>
      </c>
      <c r="Z42">
        <v>6.5537999999999998</v>
      </c>
      <c r="AA42">
        <v>42.14808</v>
      </c>
      <c r="AB42">
        <v>41.864567000000001</v>
      </c>
      <c r="AC42">
        <v>20.361854000000001</v>
      </c>
      <c r="AD42">
        <v>0</v>
      </c>
      <c r="AE42">
        <v>51.987209</v>
      </c>
      <c r="AF42">
        <v>0</v>
      </c>
      <c r="AG42">
        <v>42.231425000000002</v>
      </c>
      <c r="AH42">
        <v>0</v>
      </c>
      <c r="AI42">
        <v>0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1.00939</v>
      </c>
      <c r="AO42">
        <v>0</v>
      </c>
      <c r="AP42">
        <v>0.51239999999999997</v>
      </c>
      <c r="AQ42">
        <v>0</v>
      </c>
      <c r="AR42">
        <v>49.128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3099.4497930000007</v>
      </c>
    </row>
    <row r="43" spans="1:117">
      <c r="A43" t="s">
        <v>85</v>
      </c>
      <c r="B43">
        <v>0</v>
      </c>
      <c r="C43">
        <v>13.396466999999999</v>
      </c>
      <c r="D43">
        <v>26.792933000000001</v>
      </c>
      <c r="E43">
        <v>0</v>
      </c>
      <c r="F43">
        <v>0</v>
      </c>
      <c r="G43">
        <v>67.961314999999999</v>
      </c>
      <c r="H43">
        <v>0</v>
      </c>
      <c r="I43">
        <v>76.862194000000002</v>
      </c>
      <c r="J43">
        <v>5.8228929999999997</v>
      </c>
      <c r="K43">
        <v>688.24901399999999</v>
      </c>
      <c r="L43">
        <v>438.59606000000002</v>
      </c>
      <c r="M43">
        <v>79.122669000000002</v>
      </c>
      <c r="N43">
        <v>119.5917</v>
      </c>
      <c r="O43">
        <v>125.29529100000001</v>
      </c>
      <c r="P43">
        <v>142.00325599999999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43.097000000000001</v>
      </c>
      <c r="X43">
        <v>147.515625</v>
      </c>
      <c r="Y43">
        <v>0</v>
      </c>
      <c r="Z43">
        <v>0</v>
      </c>
      <c r="AA43">
        <v>28.045000000000002</v>
      </c>
      <c r="AB43">
        <v>41.864567000000001</v>
      </c>
      <c r="AC43">
        <v>20.361854000000001</v>
      </c>
      <c r="AD43">
        <v>0</v>
      </c>
      <c r="AE43">
        <v>51.987209</v>
      </c>
      <c r="AF43">
        <v>0</v>
      </c>
      <c r="AG43">
        <v>42.231425000000002</v>
      </c>
      <c r="AH43">
        <v>0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49.128</v>
      </c>
      <c r="AS43">
        <v>34.438056000000003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3079.3574720000006</v>
      </c>
    </row>
    <row r="44" spans="1:117">
      <c r="A44" t="s">
        <v>86</v>
      </c>
      <c r="B44">
        <v>0</v>
      </c>
      <c r="C44">
        <v>13.396466999999999</v>
      </c>
      <c r="D44">
        <v>26.792933000000001</v>
      </c>
      <c r="E44">
        <v>0</v>
      </c>
      <c r="F44">
        <v>0</v>
      </c>
      <c r="G44">
        <v>67.961314999999999</v>
      </c>
      <c r="H44">
        <v>0</v>
      </c>
      <c r="I44">
        <v>76.862194000000002</v>
      </c>
      <c r="J44">
        <v>5.8228929999999997</v>
      </c>
      <c r="K44">
        <v>688.24901399999999</v>
      </c>
      <c r="L44">
        <v>438.59606000000002</v>
      </c>
      <c r="M44">
        <v>79.122669000000002</v>
      </c>
      <c r="N44">
        <v>119.5917</v>
      </c>
      <c r="O44">
        <v>125.29529100000001</v>
      </c>
      <c r="P44">
        <v>142.00325599999999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43.097000000000001</v>
      </c>
      <c r="X44">
        <v>147.515625</v>
      </c>
      <c r="Y44">
        <v>0</v>
      </c>
      <c r="Z44">
        <v>0</v>
      </c>
      <c r="AA44">
        <v>13.983000000000001</v>
      </c>
      <c r="AB44">
        <v>41.864567000000001</v>
      </c>
      <c r="AC44">
        <v>20.361854000000001</v>
      </c>
      <c r="AD44">
        <v>0</v>
      </c>
      <c r="AE44">
        <v>51.987209</v>
      </c>
      <c r="AF44">
        <v>0</v>
      </c>
      <c r="AG44">
        <v>42.231425000000002</v>
      </c>
      <c r="AH44">
        <v>0</v>
      </c>
      <c r="AI44">
        <v>0</v>
      </c>
      <c r="AJ44">
        <v>0</v>
      </c>
      <c r="AK44">
        <v>56.429333999999997</v>
      </c>
      <c r="AL44">
        <v>66.814999999999998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49.128</v>
      </c>
      <c r="AS44">
        <v>34.438056000000003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3065.2954720000007</v>
      </c>
    </row>
    <row r="45" spans="1:117">
      <c r="A45" t="s">
        <v>87</v>
      </c>
      <c r="B45">
        <v>0</v>
      </c>
      <c r="C45">
        <v>13.396466999999999</v>
      </c>
      <c r="D45">
        <v>26.792933000000001</v>
      </c>
      <c r="E45">
        <v>0</v>
      </c>
      <c r="F45">
        <v>0</v>
      </c>
      <c r="G45">
        <v>67.961314999999999</v>
      </c>
      <c r="H45">
        <v>0</v>
      </c>
      <c r="I45">
        <v>0</v>
      </c>
      <c r="J45">
        <v>82.685087999999993</v>
      </c>
      <c r="K45">
        <v>688.24901399999999</v>
      </c>
      <c r="L45">
        <v>438.59606000000002</v>
      </c>
      <c r="M45">
        <v>79.122669000000002</v>
      </c>
      <c r="N45">
        <v>119.5917</v>
      </c>
      <c r="O45">
        <v>125.29529100000001</v>
      </c>
      <c r="P45">
        <v>142.00325599999999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43.097000000000001</v>
      </c>
      <c r="X45">
        <v>147.515625</v>
      </c>
      <c r="Y45">
        <v>0</v>
      </c>
      <c r="Z45">
        <v>0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0</v>
      </c>
      <c r="AG45">
        <v>42.231425000000002</v>
      </c>
      <c r="AH45">
        <v>0</v>
      </c>
      <c r="AI45">
        <v>0</v>
      </c>
      <c r="AJ45">
        <v>0</v>
      </c>
      <c r="AK45">
        <v>56.429333999999997</v>
      </c>
      <c r="AL45">
        <v>53.451999999999998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49.128</v>
      </c>
      <c r="AS45">
        <v>34.438056000000003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3023.9946170000007</v>
      </c>
    </row>
    <row r="46" spans="1:117">
      <c r="A46" t="s">
        <v>88</v>
      </c>
      <c r="B46">
        <v>0</v>
      </c>
      <c r="C46">
        <v>13.396466999999999</v>
      </c>
      <c r="D46">
        <v>26.792933000000001</v>
      </c>
      <c r="E46">
        <v>0</v>
      </c>
      <c r="F46">
        <v>0</v>
      </c>
      <c r="G46">
        <v>67.961314999999999</v>
      </c>
      <c r="H46">
        <v>0</v>
      </c>
      <c r="I46">
        <v>0</v>
      </c>
      <c r="J46">
        <v>82.685087999999993</v>
      </c>
      <c r="K46">
        <v>688.24901399999999</v>
      </c>
      <c r="L46">
        <v>438.59606000000002</v>
      </c>
      <c r="M46">
        <v>79.122669000000002</v>
      </c>
      <c r="N46">
        <v>119.5917</v>
      </c>
      <c r="O46">
        <v>125.29529100000001</v>
      </c>
      <c r="P46">
        <v>142.00325599999999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43.097000000000001</v>
      </c>
      <c r="X46">
        <v>147.515625</v>
      </c>
      <c r="Y46">
        <v>0</v>
      </c>
      <c r="Z46">
        <v>0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0</v>
      </c>
      <c r="AG46">
        <v>42.231425000000002</v>
      </c>
      <c r="AH46">
        <v>0</v>
      </c>
      <c r="AI46">
        <v>0</v>
      </c>
      <c r="AJ46">
        <v>0</v>
      </c>
      <c r="AK46">
        <v>56.429333999999997</v>
      </c>
      <c r="AL46">
        <v>53.451999999999998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49.128</v>
      </c>
      <c r="AS46">
        <v>34.438056000000003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3023.9946170000007</v>
      </c>
    </row>
    <row r="47" spans="1:117">
      <c r="A47" t="s">
        <v>89</v>
      </c>
      <c r="B47">
        <v>0</v>
      </c>
      <c r="C47">
        <v>13.396466999999999</v>
      </c>
      <c r="D47">
        <v>26.792933000000001</v>
      </c>
      <c r="E47">
        <v>0</v>
      </c>
      <c r="F47">
        <v>0</v>
      </c>
      <c r="G47">
        <v>67.961314999999999</v>
      </c>
      <c r="H47">
        <v>0</v>
      </c>
      <c r="I47">
        <v>0</v>
      </c>
      <c r="J47">
        <v>83.849665999999999</v>
      </c>
      <c r="K47">
        <v>688.24901399999999</v>
      </c>
      <c r="L47">
        <v>438.59606000000002</v>
      </c>
      <c r="M47">
        <v>79.122669000000002</v>
      </c>
      <c r="N47">
        <v>119.5917</v>
      </c>
      <c r="O47">
        <v>125.29529100000001</v>
      </c>
      <c r="P47">
        <v>142.00325599999999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43.097000000000001</v>
      </c>
      <c r="X47">
        <v>147.515625</v>
      </c>
      <c r="Y47">
        <v>0</v>
      </c>
      <c r="Z47">
        <v>0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0</v>
      </c>
      <c r="AG47">
        <v>42.231425000000002</v>
      </c>
      <c r="AH47">
        <v>0</v>
      </c>
      <c r="AI47">
        <v>0</v>
      </c>
      <c r="AJ47">
        <v>0</v>
      </c>
      <c r="AK47">
        <v>56.429333999999997</v>
      </c>
      <c r="AL47">
        <v>53.451999999999998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49.128</v>
      </c>
      <c r="AS47">
        <v>34.438056000000003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3025.1591950000006</v>
      </c>
    </row>
    <row r="48" spans="1:117">
      <c r="A48" t="s">
        <v>90</v>
      </c>
      <c r="B48">
        <v>0</v>
      </c>
      <c r="C48">
        <v>13.396466999999999</v>
      </c>
      <c r="D48">
        <v>26.792933000000001</v>
      </c>
      <c r="E48">
        <v>0</v>
      </c>
      <c r="F48">
        <v>0</v>
      </c>
      <c r="G48">
        <v>67.961314999999999</v>
      </c>
      <c r="H48">
        <v>0</v>
      </c>
      <c r="I48">
        <v>0</v>
      </c>
      <c r="J48">
        <v>83.849665999999999</v>
      </c>
      <c r="K48">
        <v>688.24901399999999</v>
      </c>
      <c r="L48">
        <v>438.59606000000002</v>
      </c>
      <c r="M48">
        <v>79.122669000000002</v>
      </c>
      <c r="N48">
        <v>119.5917</v>
      </c>
      <c r="O48">
        <v>125.29529100000001</v>
      </c>
      <c r="P48">
        <v>142.00325599999999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43.097000000000001</v>
      </c>
      <c r="X48">
        <v>147.515625</v>
      </c>
      <c r="Y48">
        <v>0</v>
      </c>
      <c r="Z48">
        <v>0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0</v>
      </c>
      <c r="AG48">
        <v>42.231425000000002</v>
      </c>
      <c r="AH48">
        <v>0</v>
      </c>
      <c r="AI48">
        <v>0</v>
      </c>
      <c r="AJ48">
        <v>0</v>
      </c>
      <c r="AK48">
        <v>56.429333999999997</v>
      </c>
      <c r="AL48">
        <v>53.451999999999998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49.128</v>
      </c>
      <c r="AS48">
        <v>34.438056000000003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3025.1591950000006</v>
      </c>
    </row>
    <row r="49" spans="1:117">
      <c r="A49" t="s">
        <v>91</v>
      </c>
      <c r="B49">
        <v>0</v>
      </c>
      <c r="C49">
        <v>13.396466999999999</v>
      </c>
      <c r="D49">
        <v>26.792933000000001</v>
      </c>
      <c r="E49">
        <v>0</v>
      </c>
      <c r="F49">
        <v>0</v>
      </c>
      <c r="G49">
        <v>67.961314999999999</v>
      </c>
      <c r="H49">
        <v>0</v>
      </c>
      <c r="I49">
        <v>0</v>
      </c>
      <c r="J49">
        <v>83.849665999999999</v>
      </c>
      <c r="K49">
        <v>688.24901399999999</v>
      </c>
      <c r="L49">
        <v>438.59606000000002</v>
      </c>
      <c r="M49">
        <v>79.122669000000002</v>
      </c>
      <c r="N49">
        <v>119.5917</v>
      </c>
      <c r="O49">
        <v>125.29529100000001</v>
      </c>
      <c r="P49">
        <v>142.00325599999999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40.972499999999997</v>
      </c>
      <c r="X49">
        <v>147.515625</v>
      </c>
      <c r="Y49">
        <v>0</v>
      </c>
      <c r="Z49">
        <v>0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0</v>
      </c>
      <c r="AG49">
        <v>42.231425000000002</v>
      </c>
      <c r="AH49">
        <v>0</v>
      </c>
      <c r="AI49">
        <v>0</v>
      </c>
      <c r="AJ49">
        <v>0</v>
      </c>
      <c r="AK49">
        <v>56.429333999999997</v>
      </c>
      <c r="AL49">
        <v>53.451999999999998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49.128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3022.4701359999999</v>
      </c>
    </row>
    <row r="50" spans="1:117">
      <c r="A50" t="s">
        <v>92</v>
      </c>
      <c r="B50">
        <v>0</v>
      </c>
      <c r="C50">
        <v>13.396466999999999</v>
      </c>
      <c r="D50">
        <v>26.792933000000001</v>
      </c>
      <c r="E50">
        <v>0</v>
      </c>
      <c r="F50">
        <v>0</v>
      </c>
      <c r="G50">
        <v>67.961314999999999</v>
      </c>
      <c r="H50">
        <v>0</v>
      </c>
      <c r="I50">
        <v>0</v>
      </c>
      <c r="J50">
        <v>83.849665999999999</v>
      </c>
      <c r="K50">
        <v>688.24901399999999</v>
      </c>
      <c r="L50">
        <v>438.59606000000002</v>
      </c>
      <c r="M50">
        <v>79.122669000000002</v>
      </c>
      <c r="N50">
        <v>119.5917</v>
      </c>
      <c r="O50">
        <v>125.29529100000001</v>
      </c>
      <c r="P50">
        <v>142.00325599999999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40.972499999999997</v>
      </c>
      <c r="X50">
        <v>147.515625</v>
      </c>
      <c r="Y50">
        <v>0</v>
      </c>
      <c r="Z50">
        <v>0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0</v>
      </c>
      <c r="AG50">
        <v>42.231425000000002</v>
      </c>
      <c r="AH50">
        <v>0</v>
      </c>
      <c r="AI50">
        <v>0</v>
      </c>
      <c r="AJ50">
        <v>0</v>
      </c>
      <c r="AK50">
        <v>56.429333999999997</v>
      </c>
      <c r="AL50">
        <v>53.451999999999998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49.128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3022.4701359999999</v>
      </c>
    </row>
    <row r="51" spans="1:117">
      <c r="A51" t="s">
        <v>93</v>
      </c>
      <c r="B51">
        <v>0</v>
      </c>
      <c r="C51">
        <v>12.280094</v>
      </c>
      <c r="D51">
        <v>26.792933000000001</v>
      </c>
      <c r="E51">
        <v>0</v>
      </c>
      <c r="F51">
        <v>0</v>
      </c>
      <c r="G51">
        <v>67.961314999999999</v>
      </c>
      <c r="H51">
        <v>0</v>
      </c>
      <c r="I51">
        <v>0</v>
      </c>
      <c r="J51">
        <v>83.849665999999999</v>
      </c>
      <c r="K51">
        <v>688.24901399999999</v>
      </c>
      <c r="L51">
        <v>438.59606000000002</v>
      </c>
      <c r="M51">
        <v>86.223421999999999</v>
      </c>
      <c r="N51">
        <v>119.5917</v>
      </c>
      <c r="O51">
        <v>125.29529100000001</v>
      </c>
      <c r="P51">
        <v>142.00325599999999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40.972499999999997</v>
      </c>
      <c r="X51">
        <v>147.515625</v>
      </c>
      <c r="Y51">
        <v>0</v>
      </c>
      <c r="Z51">
        <v>0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8.4434509999999996</v>
      </c>
      <c r="AG51">
        <v>42.231425000000002</v>
      </c>
      <c r="AH51">
        <v>0</v>
      </c>
      <c r="AI51">
        <v>0</v>
      </c>
      <c r="AJ51">
        <v>0</v>
      </c>
      <c r="AK51">
        <v>56.429333999999997</v>
      </c>
      <c r="AL51">
        <v>53.451999999999998</v>
      </c>
      <c r="AM51">
        <v>16.588864999999998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3045.864967</v>
      </c>
    </row>
    <row r="52" spans="1:117">
      <c r="A52" t="s">
        <v>94</v>
      </c>
      <c r="B52">
        <v>0</v>
      </c>
      <c r="C52">
        <v>12.280094</v>
      </c>
      <c r="D52">
        <v>26.792933000000001</v>
      </c>
      <c r="E52">
        <v>0</v>
      </c>
      <c r="F52">
        <v>0</v>
      </c>
      <c r="G52">
        <v>67.961314999999999</v>
      </c>
      <c r="H52">
        <v>0</v>
      </c>
      <c r="I52">
        <v>0</v>
      </c>
      <c r="J52">
        <v>81.520509000000004</v>
      </c>
      <c r="K52">
        <v>688.24901399999999</v>
      </c>
      <c r="L52">
        <v>438.59606000000002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40.972499999999997</v>
      </c>
      <c r="X52">
        <v>147.515625</v>
      </c>
      <c r="Y52">
        <v>0</v>
      </c>
      <c r="Z52">
        <v>0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8.4434509999999996</v>
      </c>
      <c r="AG52">
        <v>42.231425000000002</v>
      </c>
      <c r="AH52">
        <v>0</v>
      </c>
      <c r="AI52">
        <v>0</v>
      </c>
      <c r="AJ52">
        <v>0</v>
      </c>
      <c r="AK52">
        <v>56.429333999999997</v>
      </c>
      <c r="AL52">
        <v>84.9422</v>
      </c>
      <c r="AM52">
        <v>16.588864999999998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3082.1267629999998</v>
      </c>
    </row>
    <row r="53" spans="1:117">
      <c r="A53" t="s">
        <v>95</v>
      </c>
      <c r="B53">
        <v>0</v>
      </c>
      <c r="C53">
        <v>12.280094</v>
      </c>
      <c r="D53">
        <v>26.792933000000001</v>
      </c>
      <c r="E53">
        <v>0</v>
      </c>
      <c r="F53">
        <v>0</v>
      </c>
      <c r="G53">
        <v>67.961314999999999</v>
      </c>
      <c r="H53">
        <v>0</v>
      </c>
      <c r="I53">
        <v>0</v>
      </c>
      <c r="J53">
        <v>81.520509000000004</v>
      </c>
      <c r="K53">
        <v>688.24901399999999</v>
      </c>
      <c r="L53">
        <v>438.59606000000002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39.454999999999998</v>
      </c>
      <c r="X53">
        <v>147.515625</v>
      </c>
      <c r="Y53">
        <v>0</v>
      </c>
      <c r="Z53">
        <v>0</v>
      </c>
      <c r="AA53">
        <v>0</v>
      </c>
      <c r="AB53">
        <v>27.909711000000001</v>
      </c>
      <c r="AC53">
        <v>20.361854000000001</v>
      </c>
      <c r="AD53">
        <v>9.57165</v>
      </c>
      <c r="AE53">
        <v>51.987209</v>
      </c>
      <c r="AF53">
        <v>8.4434509999999996</v>
      </c>
      <c r="AG53">
        <v>42.231425000000002</v>
      </c>
      <c r="AH53">
        <v>0</v>
      </c>
      <c r="AI53">
        <v>0</v>
      </c>
      <c r="AJ53">
        <v>0</v>
      </c>
      <c r="AK53">
        <v>56.429333999999997</v>
      </c>
      <c r="AL53">
        <v>84.9422</v>
      </c>
      <c r="AM53">
        <v>16.588864999999998</v>
      </c>
      <c r="AN53">
        <v>1.00939</v>
      </c>
      <c r="AO53">
        <v>0</v>
      </c>
      <c r="AP53">
        <v>9.4794</v>
      </c>
      <c r="AQ53">
        <v>0</v>
      </c>
      <c r="AR53">
        <v>49.128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3090.1809129999997</v>
      </c>
    </row>
    <row r="54" spans="1:117">
      <c r="A54" t="s">
        <v>96</v>
      </c>
      <c r="B54">
        <v>0</v>
      </c>
      <c r="C54">
        <v>12.280094</v>
      </c>
      <c r="D54">
        <v>26.792933000000001</v>
      </c>
      <c r="E54">
        <v>0</v>
      </c>
      <c r="F54">
        <v>0</v>
      </c>
      <c r="G54">
        <v>67.961314999999999</v>
      </c>
      <c r="H54">
        <v>0</v>
      </c>
      <c r="I54">
        <v>0</v>
      </c>
      <c r="J54">
        <v>81.520509000000004</v>
      </c>
      <c r="K54">
        <v>688.24901399999999</v>
      </c>
      <c r="L54">
        <v>438.59606000000002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27.909711000000001</v>
      </c>
      <c r="AC54">
        <v>20.361854000000001</v>
      </c>
      <c r="AD54">
        <v>9.57165</v>
      </c>
      <c r="AE54">
        <v>51.987209</v>
      </c>
      <c r="AF54">
        <v>8.4434509999999996</v>
      </c>
      <c r="AG54">
        <v>42.231425000000002</v>
      </c>
      <c r="AH54">
        <v>0</v>
      </c>
      <c r="AI54">
        <v>0</v>
      </c>
      <c r="AJ54">
        <v>0</v>
      </c>
      <c r="AK54">
        <v>56.429333999999997</v>
      </c>
      <c r="AL54">
        <v>84.9422</v>
      </c>
      <c r="AM54">
        <v>16.588864999999998</v>
      </c>
      <c r="AN54">
        <v>1.00939</v>
      </c>
      <c r="AO54">
        <v>0</v>
      </c>
      <c r="AP54">
        <v>9.4794</v>
      </c>
      <c r="AQ54">
        <v>0</v>
      </c>
      <c r="AR54">
        <v>52.991999999999997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3094.0449129999997</v>
      </c>
    </row>
    <row r="55" spans="1:117">
      <c r="A55" t="s">
        <v>97</v>
      </c>
      <c r="B55">
        <v>0</v>
      </c>
      <c r="C55">
        <v>12.280094</v>
      </c>
      <c r="D55">
        <v>26.792933000000001</v>
      </c>
      <c r="E55">
        <v>0</v>
      </c>
      <c r="F55">
        <v>0</v>
      </c>
      <c r="G55">
        <v>67.961314999999999</v>
      </c>
      <c r="H55">
        <v>0</v>
      </c>
      <c r="I55">
        <v>0</v>
      </c>
      <c r="J55">
        <v>81.520509000000004</v>
      </c>
      <c r="K55">
        <v>688.24901399999999</v>
      </c>
      <c r="L55">
        <v>438.59606000000002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27.909711000000001</v>
      </c>
      <c r="AC55">
        <v>20.361854000000001</v>
      </c>
      <c r="AD55">
        <v>9.57165</v>
      </c>
      <c r="AE55">
        <v>51.987209</v>
      </c>
      <c r="AF55">
        <v>8.4434509999999996</v>
      </c>
      <c r="AG55">
        <v>42.231425000000002</v>
      </c>
      <c r="AH55">
        <v>0</v>
      </c>
      <c r="AI55">
        <v>0</v>
      </c>
      <c r="AJ55">
        <v>0</v>
      </c>
      <c r="AK55">
        <v>56.429333999999997</v>
      </c>
      <c r="AL55">
        <v>84.9422</v>
      </c>
      <c r="AM55">
        <v>16.588864999999998</v>
      </c>
      <c r="AN55">
        <v>1.00939</v>
      </c>
      <c r="AO55">
        <v>0</v>
      </c>
      <c r="AP55">
        <v>1.7934000000000001</v>
      </c>
      <c r="AQ55">
        <v>0</v>
      </c>
      <c r="AR55">
        <v>52.991999999999997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3086.3589129999996</v>
      </c>
    </row>
    <row r="56" spans="1:117">
      <c r="A56" t="s">
        <v>98</v>
      </c>
      <c r="B56">
        <v>0</v>
      </c>
      <c r="C56">
        <v>12.280094</v>
      </c>
      <c r="D56">
        <v>26.792933000000001</v>
      </c>
      <c r="E56">
        <v>0</v>
      </c>
      <c r="F56">
        <v>0</v>
      </c>
      <c r="G56">
        <v>67.961314999999999</v>
      </c>
      <c r="H56">
        <v>0</v>
      </c>
      <c r="I56">
        <v>0</v>
      </c>
      <c r="J56">
        <v>81.520509000000004</v>
      </c>
      <c r="K56">
        <v>688.24901399999999</v>
      </c>
      <c r="L56">
        <v>438.59606000000002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27.909711000000001</v>
      </c>
      <c r="AC56">
        <v>20.361854000000001</v>
      </c>
      <c r="AD56">
        <v>9.57165</v>
      </c>
      <c r="AE56">
        <v>51.987209</v>
      </c>
      <c r="AF56">
        <v>8.4434509999999996</v>
      </c>
      <c r="AG56">
        <v>42.231425000000002</v>
      </c>
      <c r="AH56">
        <v>0</v>
      </c>
      <c r="AI56">
        <v>0</v>
      </c>
      <c r="AJ56">
        <v>0</v>
      </c>
      <c r="AK56">
        <v>56.429333999999997</v>
      </c>
      <c r="AL56">
        <v>84.9422</v>
      </c>
      <c r="AM56">
        <v>16.588864999999998</v>
      </c>
      <c r="AN56">
        <v>1.00939</v>
      </c>
      <c r="AO56">
        <v>0</v>
      </c>
      <c r="AP56">
        <v>1.7934000000000001</v>
      </c>
      <c r="AQ56">
        <v>0</v>
      </c>
      <c r="AR56">
        <v>49.128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3082.4949129999995</v>
      </c>
    </row>
    <row r="57" spans="1:117">
      <c r="A57" t="s">
        <v>99</v>
      </c>
      <c r="B57">
        <v>0</v>
      </c>
      <c r="C57">
        <v>12.280094</v>
      </c>
      <c r="D57">
        <v>26.792933000000001</v>
      </c>
      <c r="E57">
        <v>0</v>
      </c>
      <c r="F57">
        <v>0</v>
      </c>
      <c r="G57">
        <v>67.961314999999999</v>
      </c>
      <c r="H57">
        <v>0</v>
      </c>
      <c r="I57">
        <v>0</v>
      </c>
      <c r="J57">
        <v>81.520509000000004</v>
      </c>
      <c r="K57">
        <v>688.24901399999999</v>
      </c>
      <c r="L57">
        <v>438.59606000000002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39.454999999999998</v>
      </c>
      <c r="X57">
        <v>147.515625</v>
      </c>
      <c r="Y57">
        <v>0</v>
      </c>
      <c r="Z57">
        <v>0</v>
      </c>
      <c r="AA57">
        <v>0</v>
      </c>
      <c r="AB57">
        <v>27.909711000000001</v>
      </c>
      <c r="AC57">
        <v>20.361854000000001</v>
      </c>
      <c r="AD57">
        <v>9.57165</v>
      </c>
      <c r="AE57">
        <v>51.987209</v>
      </c>
      <c r="AF57">
        <v>8.4434509999999996</v>
      </c>
      <c r="AG57">
        <v>42.231425000000002</v>
      </c>
      <c r="AH57">
        <v>0</v>
      </c>
      <c r="AI57">
        <v>0</v>
      </c>
      <c r="AJ57">
        <v>0</v>
      </c>
      <c r="AK57">
        <v>56.429333999999997</v>
      </c>
      <c r="AL57">
        <v>84.9422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49.128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3090.1809129999997</v>
      </c>
    </row>
    <row r="58" spans="1:117">
      <c r="A58" t="s">
        <v>100</v>
      </c>
      <c r="B58">
        <v>0</v>
      </c>
      <c r="C58">
        <v>12.280094</v>
      </c>
      <c r="D58">
        <v>26.792933000000001</v>
      </c>
      <c r="E58">
        <v>0</v>
      </c>
      <c r="F58">
        <v>0</v>
      </c>
      <c r="G58">
        <v>67.961314999999999</v>
      </c>
      <c r="H58">
        <v>0</v>
      </c>
      <c r="I58">
        <v>0</v>
      </c>
      <c r="J58">
        <v>81.520509000000004</v>
      </c>
      <c r="K58">
        <v>688.24901399999999</v>
      </c>
      <c r="L58">
        <v>438.59606000000002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39.454999999999998</v>
      </c>
      <c r="X58">
        <v>147.515625</v>
      </c>
      <c r="Y58">
        <v>0</v>
      </c>
      <c r="Z58">
        <v>0</v>
      </c>
      <c r="AA58">
        <v>0</v>
      </c>
      <c r="AB58">
        <v>27.909711000000001</v>
      </c>
      <c r="AC58">
        <v>20.361854000000001</v>
      </c>
      <c r="AD58">
        <v>9.57165</v>
      </c>
      <c r="AE58">
        <v>51.987209</v>
      </c>
      <c r="AF58">
        <v>8.4434509999999996</v>
      </c>
      <c r="AG58">
        <v>42.231425000000002</v>
      </c>
      <c r="AH58">
        <v>0</v>
      </c>
      <c r="AI58">
        <v>0</v>
      </c>
      <c r="AJ58">
        <v>0</v>
      </c>
      <c r="AK58">
        <v>56.429333999999997</v>
      </c>
      <c r="AL58">
        <v>84.9422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49.128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3090.1809129999997</v>
      </c>
    </row>
    <row r="59" spans="1:117">
      <c r="A59" t="s">
        <v>101</v>
      </c>
      <c r="B59">
        <v>0</v>
      </c>
      <c r="C59">
        <v>11.163722</v>
      </c>
      <c r="D59">
        <v>26.792933999999999</v>
      </c>
      <c r="E59">
        <v>0</v>
      </c>
      <c r="F59">
        <v>0</v>
      </c>
      <c r="G59">
        <v>67.961314999999999</v>
      </c>
      <c r="H59">
        <v>0</v>
      </c>
      <c r="I59">
        <v>0</v>
      </c>
      <c r="J59">
        <v>82.685087999999993</v>
      </c>
      <c r="K59">
        <v>688.24901399999999</v>
      </c>
      <c r="L59">
        <v>438.59606000000002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41.276000000000003</v>
      </c>
      <c r="X59">
        <v>147.515625</v>
      </c>
      <c r="Y59">
        <v>0</v>
      </c>
      <c r="Z59">
        <v>0</v>
      </c>
      <c r="AA59">
        <v>0</v>
      </c>
      <c r="AB59">
        <v>27.909711000000001</v>
      </c>
      <c r="AC59">
        <v>20.361854000000001</v>
      </c>
      <c r="AD59">
        <v>9.57165</v>
      </c>
      <c r="AE59">
        <v>51.987209</v>
      </c>
      <c r="AF59">
        <v>8.4434509999999996</v>
      </c>
      <c r="AG59">
        <v>42.231425000000002</v>
      </c>
      <c r="AH59">
        <v>0</v>
      </c>
      <c r="AI59">
        <v>0</v>
      </c>
      <c r="AJ59">
        <v>0</v>
      </c>
      <c r="AK59">
        <v>56.429333999999997</v>
      </c>
      <c r="AL59">
        <v>84.9422</v>
      </c>
      <c r="AM59">
        <v>16.588864999999998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3083.7236209999996</v>
      </c>
    </row>
    <row r="60" spans="1:117">
      <c r="A60" t="s">
        <v>102</v>
      </c>
      <c r="B60">
        <v>0</v>
      </c>
      <c r="C60">
        <v>11.163722</v>
      </c>
      <c r="D60">
        <v>26.792933000000001</v>
      </c>
      <c r="E60">
        <v>0</v>
      </c>
      <c r="F60">
        <v>0</v>
      </c>
      <c r="G60">
        <v>67.961315999999997</v>
      </c>
      <c r="H60">
        <v>0</v>
      </c>
      <c r="I60">
        <v>0</v>
      </c>
      <c r="J60">
        <v>82.685087999999993</v>
      </c>
      <c r="K60">
        <v>688.24901399999999</v>
      </c>
      <c r="L60">
        <v>438.59606000000002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41.276000000000003</v>
      </c>
      <c r="X60">
        <v>147.515625</v>
      </c>
      <c r="Y60">
        <v>0</v>
      </c>
      <c r="Z60">
        <v>0</v>
      </c>
      <c r="AA60">
        <v>0</v>
      </c>
      <c r="AB60">
        <v>27.909711000000001</v>
      </c>
      <c r="AC60">
        <v>20.361854000000001</v>
      </c>
      <c r="AD60">
        <v>9.57165</v>
      </c>
      <c r="AE60">
        <v>51.987209</v>
      </c>
      <c r="AF60">
        <v>8.4434509999999996</v>
      </c>
      <c r="AG60">
        <v>42.231425000000002</v>
      </c>
      <c r="AH60">
        <v>0</v>
      </c>
      <c r="AI60">
        <v>0</v>
      </c>
      <c r="AJ60">
        <v>0</v>
      </c>
      <c r="AK60">
        <v>56.429333999999997</v>
      </c>
      <c r="AL60">
        <v>84.9422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49.128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3082.5707209999996</v>
      </c>
    </row>
    <row r="61" spans="1:117">
      <c r="A61" t="s">
        <v>103</v>
      </c>
      <c r="B61">
        <v>0</v>
      </c>
      <c r="C61">
        <v>10.04735</v>
      </c>
      <c r="D61">
        <v>26.792933000000001</v>
      </c>
      <c r="E61">
        <v>0</v>
      </c>
      <c r="F61">
        <v>0</v>
      </c>
      <c r="G61">
        <v>65.657542000000007</v>
      </c>
      <c r="H61">
        <v>0</v>
      </c>
      <c r="I61">
        <v>0</v>
      </c>
      <c r="J61">
        <v>82.685086999999996</v>
      </c>
      <c r="K61">
        <v>688.24901399999999</v>
      </c>
      <c r="L61">
        <v>438.59606000000002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41.276000000000003</v>
      </c>
      <c r="X61">
        <v>147.515625</v>
      </c>
      <c r="Y61">
        <v>0</v>
      </c>
      <c r="Z61">
        <v>0</v>
      </c>
      <c r="AA61">
        <v>0</v>
      </c>
      <c r="AB61">
        <v>27.909711000000001</v>
      </c>
      <c r="AC61">
        <v>20.361854000000001</v>
      </c>
      <c r="AD61">
        <v>9.57165</v>
      </c>
      <c r="AE61">
        <v>51.987209</v>
      </c>
      <c r="AF61">
        <v>8.4434509999999996</v>
      </c>
      <c r="AG61">
        <v>42.231425000000002</v>
      </c>
      <c r="AH61">
        <v>0</v>
      </c>
      <c r="AI61">
        <v>0</v>
      </c>
      <c r="AJ61">
        <v>0</v>
      </c>
      <c r="AK61">
        <v>56.429333999999997</v>
      </c>
      <c r="AL61">
        <v>84.9422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49.128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3079.1505739999998</v>
      </c>
    </row>
    <row r="62" spans="1:117">
      <c r="A62" t="s">
        <v>104</v>
      </c>
      <c r="B62">
        <v>0</v>
      </c>
      <c r="C62">
        <v>10.04735</v>
      </c>
      <c r="D62">
        <v>26.792933000000001</v>
      </c>
      <c r="E62">
        <v>0</v>
      </c>
      <c r="F62">
        <v>0</v>
      </c>
      <c r="G62">
        <v>65.657542000000007</v>
      </c>
      <c r="H62">
        <v>0</v>
      </c>
      <c r="I62">
        <v>0</v>
      </c>
      <c r="J62">
        <v>82.685086999999996</v>
      </c>
      <c r="K62">
        <v>688.24901399999999</v>
      </c>
      <c r="L62">
        <v>438.59606000000002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41.276000000000003</v>
      </c>
      <c r="X62">
        <v>147.515625</v>
      </c>
      <c r="Y62">
        <v>0</v>
      </c>
      <c r="Z62">
        <v>0</v>
      </c>
      <c r="AA62">
        <v>0</v>
      </c>
      <c r="AB62">
        <v>27.909711000000001</v>
      </c>
      <c r="AC62">
        <v>20.361854000000001</v>
      </c>
      <c r="AD62">
        <v>9.57165</v>
      </c>
      <c r="AE62">
        <v>51.987209</v>
      </c>
      <c r="AF62">
        <v>8.4434509999999996</v>
      </c>
      <c r="AG62">
        <v>42.231425000000002</v>
      </c>
      <c r="AH62">
        <v>21.798072999999999</v>
      </c>
      <c r="AI62">
        <v>0</v>
      </c>
      <c r="AJ62">
        <v>0</v>
      </c>
      <c r="AK62">
        <v>56.429333999999997</v>
      </c>
      <c r="AL62">
        <v>84.9422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49.128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0.24604400000000001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3101.1946909999997</v>
      </c>
    </row>
    <row r="63" spans="1:117">
      <c r="A63" t="s">
        <v>105</v>
      </c>
      <c r="B63">
        <v>0</v>
      </c>
      <c r="C63">
        <v>8.9309770000000004</v>
      </c>
      <c r="D63">
        <v>26.792933000000001</v>
      </c>
      <c r="E63">
        <v>0</v>
      </c>
      <c r="F63">
        <v>0</v>
      </c>
      <c r="G63">
        <v>65.657542000000007</v>
      </c>
      <c r="H63">
        <v>0</v>
      </c>
      <c r="I63">
        <v>0</v>
      </c>
      <c r="J63">
        <v>82.685086999999996</v>
      </c>
      <c r="K63">
        <v>688.24901399999999</v>
      </c>
      <c r="L63">
        <v>438.59606000000002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22.034891999999999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41.276000000000003</v>
      </c>
      <c r="X63">
        <v>147.515625</v>
      </c>
      <c r="Y63">
        <v>0</v>
      </c>
      <c r="Z63">
        <v>0</v>
      </c>
      <c r="AA63">
        <v>13.035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8.4434509999999996</v>
      </c>
      <c r="AG63">
        <v>42.231425000000002</v>
      </c>
      <c r="AH63">
        <v>23.779716000000001</v>
      </c>
      <c r="AI63">
        <v>0</v>
      </c>
      <c r="AJ63">
        <v>0</v>
      </c>
      <c r="AK63">
        <v>56.429333999999997</v>
      </c>
      <c r="AL63">
        <v>84.9422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49.128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0.27024599999999999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3148.8574090000002</v>
      </c>
    </row>
    <row r="64" spans="1:117">
      <c r="A64" t="s">
        <v>106</v>
      </c>
      <c r="B64">
        <v>0</v>
      </c>
      <c r="C64">
        <v>8.9309770000000004</v>
      </c>
      <c r="D64">
        <v>26.792933000000001</v>
      </c>
      <c r="E64">
        <v>0</v>
      </c>
      <c r="F64">
        <v>0</v>
      </c>
      <c r="G64">
        <v>65.657542000000007</v>
      </c>
      <c r="H64">
        <v>0</v>
      </c>
      <c r="I64">
        <v>0</v>
      </c>
      <c r="J64">
        <v>82.685086999999996</v>
      </c>
      <c r="K64">
        <v>688.24901399999999</v>
      </c>
      <c r="L64">
        <v>438.59606000000002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22.034891999999999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41.276000000000003</v>
      </c>
      <c r="X64">
        <v>147.515625</v>
      </c>
      <c r="Y64">
        <v>0</v>
      </c>
      <c r="Z64">
        <v>0</v>
      </c>
      <c r="AA64">
        <v>26.07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8.4434509999999996</v>
      </c>
      <c r="AG64">
        <v>42.231425000000002</v>
      </c>
      <c r="AH64">
        <v>23.779716000000001</v>
      </c>
      <c r="AI64">
        <v>3.7497479999999999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49.128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0.27024599999999999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3147.5149570000008</v>
      </c>
    </row>
    <row r="65" spans="1:117">
      <c r="A65" t="s">
        <v>107</v>
      </c>
      <c r="B65">
        <v>0</v>
      </c>
      <c r="C65">
        <v>8.9309770000000004</v>
      </c>
      <c r="D65">
        <v>26.792933000000001</v>
      </c>
      <c r="E65">
        <v>0</v>
      </c>
      <c r="F65">
        <v>0</v>
      </c>
      <c r="G65">
        <v>65.657542000000007</v>
      </c>
      <c r="H65">
        <v>0</v>
      </c>
      <c r="I65">
        <v>0</v>
      </c>
      <c r="J65">
        <v>87.343401999999998</v>
      </c>
      <c r="K65">
        <v>688.24901399999999</v>
      </c>
      <c r="L65">
        <v>438.59606000000002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22.034891999999999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39.454999999999998</v>
      </c>
      <c r="X65">
        <v>147.515625</v>
      </c>
      <c r="Y65">
        <v>0</v>
      </c>
      <c r="Z65">
        <v>0</v>
      </c>
      <c r="AA65">
        <v>26.07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8.4434509999999996</v>
      </c>
      <c r="AG65">
        <v>42.231425000000002</v>
      </c>
      <c r="AH65">
        <v>23.779716000000001</v>
      </c>
      <c r="AI65">
        <v>3.7497479999999999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49.128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0.27024599999999999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3150.3522720000005</v>
      </c>
    </row>
    <row r="66" spans="1:117">
      <c r="A66" t="s">
        <v>108</v>
      </c>
      <c r="B66">
        <v>0</v>
      </c>
      <c r="C66">
        <v>8.9309770000000004</v>
      </c>
      <c r="D66">
        <v>26.792933000000001</v>
      </c>
      <c r="E66">
        <v>0</v>
      </c>
      <c r="F66">
        <v>0</v>
      </c>
      <c r="G66">
        <v>65.657542000000007</v>
      </c>
      <c r="H66">
        <v>0</v>
      </c>
      <c r="I66">
        <v>0</v>
      </c>
      <c r="J66">
        <v>87.343401999999998</v>
      </c>
      <c r="K66">
        <v>688.24901399999999</v>
      </c>
      <c r="L66">
        <v>438.59606000000002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22.034891999999999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39.454999999999998</v>
      </c>
      <c r="X66">
        <v>147.515625</v>
      </c>
      <c r="Y66">
        <v>0</v>
      </c>
      <c r="Z66">
        <v>0</v>
      </c>
      <c r="AA66">
        <v>26.07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8.4434509999999996</v>
      </c>
      <c r="AG66">
        <v>42.231425000000002</v>
      </c>
      <c r="AH66">
        <v>23.779716000000001</v>
      </c>
      <c r="AI66">
        <v>3.7497479999999999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49.128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0.27024599999999999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3150.3522720000005</v>
      </c>
    </row>
    <row r="67" spans="1:117">
      <c r="A67" t="s">
        <v>109</v>
      </c>
      <c r="B67">
        <v>0</v>
      </c>
      <c r="C67">
        <v>8.9309770000000004</v>
      </c>
      <c r="D67">
        <v>26.792933000000001</v>
      </c>
      <c r="E67">
        <v>0</v>
      </c>
      <c r="F67">
        <v>0</v>
      </c>
      <c r="G67">
        <v>65.657542000000007</v>
      </c>
      <c r="H67">
        <v>0</v>
      </c>
      <c r="I67">
        <v>0</v>
      </c>
      <c r="J67">
        <v>83.849665999999999</v>
      </c>
      <c r="K67">
        <v>688.24901399999999</v>
      </c>
      <c r="L67">
        <v>438.59606000000002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39.454999999999998</v>
      </c>
      <c r="X67">
        <v>147.515625</v>
      </c>
      <c r="Y67">
        <v>0</v>
      </c>
      <c r="Z67">
        <v>0</v>
      </c>
      <c r="AA67">
        <v>26.07</v>
      </c>
      <c r="AB67">
        <v>41.864567000000001</v>
      </c>
      <c r="AC67">
        <v>30.573592999999999</v>
      </c>
      <c r="AD67">
        <v>9.57165</v>
      </c>
      <c r="AE67">
        <v>51.987209</v>
      </c>
      <c r="AF67">
        <v>8.4434509999999996</v>
      </c>
      <c r="AG67">
        <v>42.231425000000002</v>
      </c>
      <c r="AH67">
        <v>19.81643</v>
      </c>
      <c r="AI67">
        <v>3.3479899999999998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49.128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0.225878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3131.5975820000008</v>
      </c>
    </row>
    <row r="68" spans="1:117">
      <c r="A68" t="s">
        <v>110</v>
      </c>
      <c r="B68">
        <v>0</v>
      </c>
      <c r="C68">
        <v>8.9309770000000004</v>
      </c>
      <c r="D68">
        <v>26.792933000000001</v>
      </c>
      <c r="E68">
        <v>0</v>
      </c>
      <c r="F68">
        <v>0</v>
      </c>
      <c r="G68">
        <v>65.657542000000007</v>
      </c>
      <c r="H68">
        <v>0</v>
      </c>
      <c r="I68">
        <v>0</v>
      </c>
      <c r="J68">
        <v>82.685087999999993</v>
      </c>
      <c r="K68">
        <v>688.24901399999999</v>
      </c>
      <c r="L68">
        <v>438.59606000000002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39.454999999999998</v>
      </c>
      <c r="X68">
        <v>147.515625</v>
      </c>
      <c r="Y68">
        <v>0</v>
      </c>
      <c r="Z68">
        <v>0</v>
      </c>
      <c r="AA68">
        <v>26.07</v>
      </c>
      <c r="AB68">
        <v>41.864567000000001</v>
      </c>
      <c r="AC68">
        <v>30.573592999999999</v>
      </c>
      <c r="AD68">
        <v>9.57165</v>
      </c>
      <c r="AE68">
        <v>51.987209</v>
      </c>
      <c r="AF68">
        <v>8.4434509999999996</v>
      </c>
      <c r="AG68">
        <v>42.231425000000002</v>
      </c>
      <c r="AH68">
        <v>19.81643</v>
      </c>
      <c r="AI68">
        <v>3.3479899999999998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49.128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0.225878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3130.4330040000009</v>
      </c>
    </row>
    <row r="69" spans="1:117">
      <c r="A69" t="s">
        <v>111</v>
      </c>
      <c r="B69">
        <v>0</v>
      </c>
      <c r="C69">
        <v>8.9309770000000004</v>
      </c>
      <c r="D69">
        <v>26.792933000000001</v>
      </c>
      <c r="E69">
        <v>0</v>
      </c>
      <c r="F69">
        <v>0</v>
      </c>
      <c r="G69">
        <v>65.657542000000007</v>
      </c>
      <c r="H69">
        <v>0</v>
      </c>
      <c r="I69">
        <v>0</v>
      </c>
      <c r="J69">
        <v>82.685087999999993</v>
      </c>
      <c r="K69">
        <v>688.24901399999999</v>
      </c>
      <c r="L69">
        <v>438.59606000000002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39.454999999999998</v>
      </c>
      <c r="X69">
        <v>147.515625</v>
      </c>
      <c r="Y69">
        <v>0</v>
      </c>
      <c r="Z69">
        <v>0</v>
      </c>
      <c r="AA69">
        <v>26.07</v>
      </c>
      <c r="AB69">
        <v>41.864567000000001</v>
      </c>
      <c r="AC69">
        <v>30.573592999999999</v>
      </c>
      <c r="AD69">
        <v>9.57165</v>
      </c>
      <c r="AE69">
        <v>51.987209</v>
      </c>
      <c r="AF69">
        <v>8.4434509999999996</v>
      </c>
      <c r="AG69">
        <v>42.231425000000002</v>
      </c>
      <c r="AH69">
        <v>19.81643</v>
      </c>
      <c r="AI69">
        <v>3.3479899999999998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49.128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0.225878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3130.4330040000009</v>
      </c>
    </row>
    <row r="70" spans="1:117">
      <c r="A70" t="s">
        <v>112</v>
      </c>
      <c r="B70">
        <v>0</v>
      </c>
      <c r="C70">
        <v>8.9309770000000004</v>
      </c>
      <c r="D70">
        <v>26.792933000000001</v>
      </c>
      <c r="E70">
        <v>0</v>
      </c>
      <c r="F70">
        <v>0</v>
      </c>
      <c r="G70">
        <v>65.657542000000007</v>
      </c>
      <c r="H70">
        <v>0</v>
      </c>
      <c r="I70">
        <v>0</v>
      </c>
      <c r="J70">
        <v>82.685086999999996</v>
      </c>
      <c r="K70">
        <v>688.24901399999999</v>
      </c>
      <c r="L70">
        <v>438.59606000000002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39.454999999999998</v>
      </c>
      <c r="X70">
        <v>147.515625</v>
      </c>
      <c r="Y70">
        <v>0</v>
      </c>
      <c r="Z70">
        <v>0</v>
      </c>
      <c r="AA70">
        <v>26.07</v>
      </c>
      <c r="AB70">
        <v>41.864567000000001</v>
      </c>
      <c r="AC70">
        <v>30.573592999999999</v>
      </c>
      <c r="AD70">
        <v>9.57165</v>
      </c>
      <c r="AE70">
        <v>51.987209</v>
      </c>
      <c r="AF70">
        <v>8.4434509999999996</v>
      </c>
      <c r="AG70">
        <v>42.231425000000002</v>
      </c>
      <c r="AH70">
        <v>39.632860000000001</v>
      </c>
      <c r="AI70">
        <v>3.3479899999999998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49.128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</v>
      </c>
      <c r="BA70">
        <v>0.45175399999999999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3150.4753090000008</v>
      </c>
    </row>
    <row r="71" spans="1:117">
      <c r="A71" t="s">
        <v>113</v>
      </c>
      <c r="B71">
        <v>0</v>
      </c>
      <c r="C71">
        <v>8.9309770000000004</v>
      </c>
      <c r="D71">
        <v>26.792933000000001</v>
      </c>
      <c r="E71">
        <v>0</v>
      </c>
      <c r="F71">
        <v>0</v>
      </c>
      <c r="G71">
        <v>65.657542000000007</v>
      </c>
      <c r="H71">
        <v>0</v>
      </c>
      <c r="I71">
        <v>0</v>
      </c>
      <c r="J71">
        <v>82.685086999999996</v>
      </c>
      <c r="K71">
        <v>688.24901399999999</v>
      </c>
      <c r="L71">
        <v>438.59606000000002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39.454999999999998</v>
      </c>
      <c r="X71">
        <v>147.515625</v>
      </c>
      <c r="Y71">
        <v>0</v>
      </c>
      <c r="Z71">
        <v>0</v>
      </c>
      <c r="AA71">
        <v>26.07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42.231425000000002</v>
      </c>
      <c r="AH71">
        <v>0</v>
      </c>
      <c r="AI71">
        <v>3.3479899999999998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49.128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0</v>
      </c>
      <c r="BA71">
        <v>0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3128.7203050000007</v>
      </c>
    </row>
    <row r="72" spans="1:117">
      <c r="A72" t="s">
        <v>114</v>
      </c>
      <c r="B72">
        <v>0</v>
      </c>
      <c r="C72">
        <v>8.9309770000000004</v>
      </c>
      <c r="D72">
        <v>26.792933000000001</v>
      </c>
      <c r="E72">
        <v>0</v>
      </c>
      <c r="F72">
        <v>0</v>
      </c>
      <c r="G72">
        <v>65.657542000000007</v>
      </c>
      <c r="H72">
        <v>0</v>
      </c>
      <c r="I72">
        <v>0</v>
      </c>
      <c r="J72">
        <v>82.685089000000005</v>
      </c>
      <c r="K72">
        <v>688.24901399999999</v>
      </c>
      <c r="L72">
        <v>438.59606000000002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39.454999999999998</v>
      </c>
      <c r="X72">
        <v>147.515625</v>
      </c>
      <c r="Y72">
        <v>0</v>
      </c>
      <c r="Z72">
        <v>0</v>
      </c>
      <c r="AA72">
        <v>26.07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42.231425000000002</v>
      </c>
      <c r="AH72">
        <v>0</v>
      </c>
      <c r="AI72">
        <v>3.3479899999999998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0</v>
      </c>
      <c r="AQ72">
        <v>17.515916000000001</v>
      </c>
      <c r="AR72">
        <v>49.128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0</v>
      </c>
      <c r="BA72">
        <v>0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3137.4782640000003</v>
      </c>
    </row>
    <row r="73" spans="1:117">
      <c r="A73" t="s">
        <v>115</v>
      </c>
      <c r="B73">
        <v>0</v>
      </c>
      <c r="C73">
        <v>8.9309770000000004</v>
      </c>
      <c r="D73">
        <v>26.792933000000001</v>
      </c>
      <c r="E73">
        <v>0</v>
      </c>
      <c r="F73">
        <v>0</v>
      </c>
      <c r="G73">
        <v>65.657542000000007</v>
      </c>
      <c r="H73">
        <v>0</v>
      </c>
      <c r="I73">
        <v>0</v>
      </c>
      <c r="J73">
        <v>82.685086999999996</v>
      </c>
      <c r="K73">
        <v>688.24901399999999</v>
      </c>
      <c r="L73">
        <v>438.59606000000002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39.454999999999998</v>
      </c>
      <c r="X73">
        <v>147.515625</v>
      </c>
      <c r="Y73">
        <v>0</v>
      </c>
      <c r="Z73">
        <v>0</v>
      </c>
      <c r="AA73">
        <v>26.07</v>
      </c>
      <c r="AB73">
        <v>27.909711000000001</v>
      </c>
      <c r="AC73">
        <v>20.361854000000001</v>
      </c>
      <c r="AD73">
        <v>19.143301000000001</v>
      </c>
      <c r="AE73">
        <v>51.987209</v>
      </c>
      <c r="AF73">
        <v>8.4434509999999996</v>
      </c>
      <c r="AG73">
        <v>42.231425000000002</v>
      </c>
      <c r="AH73">
        <v>0</v>
      </c>
      <c r="AI73">
        <v>3.3479899999999998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0</v>
      </c>
      <c r="AQ73">
        <v>17.515916000000001</v>
      </c>
      <c r="AR73">
        <v>49.128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0.60728000000000004</v>
      </c>
      <c r="BA73">
        <v>0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3113.9189470000006</v>
      </c>
    </row>
    <row r="74" spans="1:117">
      <c r="A74" t="s">
        <v>116</v>
      </c>
      <c r="B74">
        <v>0</v>
      </c>
      <c r="C74">
        <v>8.9309770000000004</v>
      </c>
      <c r="D74">
        <v>26.792933000000001</v>
      </c>
      <c r="E74">
        <v>0</v>
      </c>
      <c r="F74">
        <v>0</v>
      </c>
      <c r="G74">
        <v>65.657542000000007</v>
      </c>
      <c r="H74">
        <v>0</v>
      </c>
      <c r="I74">
        <v>0</v>
      </c>
      <c r="J74">
        <v>82.685087999999993</v>
      </c>
      <c r="K74">
        <v>688.24901399999999</v>
      </c>
      <c r="L74">
        <v>438.59606000000002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39.454999999999998</v>
      </c>
      <c r="X74">
        <v>147.515625</v>
      </c>
      <c r="Y74">
        <v>0</v>
      </c>
      <c r="Z74">
        <v>0</v>
      </c>
      <c r="AA74">
        <v>26.07</v>
      </c>
      <c r="AB74">
        <v>27.909711000000001</v>
      </c>
      <c r="AC74">
        <v>20.361854000000001</v>
      </c>
      <c r="AD74">
        <v>19.143301000000001</v>
      </c>
      <c r="AE74">
        <v>51.987209</v>
      </c>
      <c r="AF74">
        <v>8.4434509999999996</v>
      </c>
      <c r="AG74">
        <v>42.231425000000002</v>
      </c>
      <c r="AH74">
        <v>19.81643</v>
      </c>
      <c r="AI74">
        <v>3.3479899999999998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0</v>
      </c>
      <c r="AQ74">
        <v>17.515916000000001</v>
      </c>
      <c r="AR74">
        <v>49.128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0.225878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3134.5685360000007</v>
      </c>
    </row>
    <row r="75" spans="1:117">
      <c r="A75" t="s">
        <v>117</v>
      </c>
      <c r="B75">
        <v>0</v>
      </c>
      <c r="C75">
        <v>8.9309770000000004</v>
      </c>
      <c r="D75">
        <v>26.792933000000001</v>
      </c>
      <c r="E75">
        <v>0</v>
      </c>
      <c r="F75">
        <v>0</v>
      </c>
      <c r="G75">
        <v>65.657542000000007</v>
      </c>
      <c r="H75">
        <v>0</v>
      </c>
      <c r="I75">
        <v>0</v>
      </c>
      <c r="J75">
        <v>82.685086999999996</v>
      </c>
      <c r="K75">
        <v>688.24901399999999</v>
      </c>
      <c r="L75">
        <v>438.59606000000002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39.454999999999998</v>
      </c>
      <c r="X75">
        <v>147.515625</v>
      </c>
      <c r="Y75">
        <v>0</v>
      </c>
      <c r="Z75">
        <v>0</v>
      </c>
      <c r="AA75">
        <v>26.07</v>
      </c>
      <c r="AB75">
        <v>27.909711000000001</v>
      </c>
      <c r="AC75">
        <v>20.361854000000001</v>
      </c>
      <c r="AD75">
        <v>19.143301000000001</v>
      </c>
      <c r="AE75">
        <v>51.987209</v>
      </c>
      <c r="AF75">
        <v>8.4434509999999996</v>
      </c>
      <c r="AG75">
        <v>42.231425000000002</v>
      </c>
      <c r="AH75">
        <v>39.632860000000001</v>
      </c>
      <c r="AI75">
        <v>3.3479899999999998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2.3058000000000001</v>
      </c>
      <c r="AQ75">
        <v>17.515916000000001</v>
      </c>
      <c r="AR75">
        <v>49.128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0.45175399999999999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3157.1742740000009</v>
      </c>
    </row>
    <row r="76" spans="1:117">
      <c r="A76" t="s">
        <v>118</v>
      </c>
      <c r="B76">
        <v>0</v>
      </c>
      <c r="C76">
        <v>8.9309770000000004</v>
      </c>
      <c r="D76">
        <v>26.792933000000001</v>
      </c>
      <c r="E76">
        <v>0</v>
      </c>
      <c r="F76">
        <v>0</v>
      </c>
      <c r="G76">
        <v>65.657542000000007</v>
      </c>
      <c r="H76">
        <v>0</v>
      </c>
      <c r="I76">
        <v>0</v>
      </c>
      <c r="J76">
        <v>82.685087999999993</v>
      </c>
      <c r="K76">
        <v>688.24901399999999</v>
      </c>
      <c r="L76">
        <v>438.59606000000002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39.454999999999998</v>
      </c>
      <c r="X76">
        <v>147.515625</v>
      </c>
      <c r="Y76">
        <v>0</v>
      </c>
      <c r="Z76">
        <v>0</v>
      </c>
      <c r="AA76">
        <v>26.07</v>
      </c>
      <c r="AB76">
        <v>27.909711000000001</v>
      </c>
      <c r="AC76">
        <v>20.361854000000001</v>
      </c>
      <c r="AD76">
        <v>19.143301000000001</v>
      </c>
      <c r="AE76">
        <v>51.987209</v>
      </c>
      <c r="AF76">
        <v>8.4434509999999996</v>
      </c>
      <c r="AG76">
        <v>42.231425000000002</v>
      </c>
      <c r="AH76">
        <v>47.064020999999997</v>
      </c>
      <c r="AI76">
        <v>3.3479899999999998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9.9917999999999996</v>
      </c>
      <c r="AQ76">
        <v>17.515916000000001</v>
      </c>
      <c r="AR76">
        <v>49.128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0.53645799999999999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3172.3761400000008</v>
      </c>
    </row>
    <row r="77" spans="1:117">
      <c r="A77" t="s">
        <v>119</v>
      </c>
      <c r="B77">
        <v>0</v>
      </c>
      <c r="C77">
        <v>8.9309770000000004</v>
      </c>
      <c r="D77">
        <v>26.792932</v>
      </c>
      <c r="E77">
        <v>0</v>
      </c>
      <c r="F77">
        <v>0</v>
      </c>
      <c r="G77">
        <v>65.657542000000007</v>
      </c>
      <c r="H77">
        <v>0</v>
      </c>
      <c r="I77">
        <v>0</v>
      </c>
      <c r="J77">
        <v>82.685089000000005</v>
      </c>
      <c r="K77">
        <v>688.24901399999999</v>
      </c>
      <c r="L77">
        <v>438.59606000000002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39.454999999999998</v>
      </c>
      <c r="X77">
        <v>147.515625</v>
      </c>
      <c r="Y77">
        <v>0</v>
      </c>
      <c r="Z77">
        <v>0</v>
      </c>
      <c r="AA77">
        <v>37.92</v>
      </c>
      <c r="AB77">
        <v>27.909711000000001</v>
      </c>
      <c r="AC77">
        <v>20.361854000000001</v>
      </c>
      <c r="AD77">
        <v>19.143301000000001</v>
      </c>
      <c r="AE77">
        <v>51.987209</v>
      </c>
      <c r="AF77">
        <v>8.4434509999999996</v>
      </c>
      <c r="AG77">
        <v>42.231425000000002</v>
      </c>
      <c r="AH77">
        <v>59.449289999999998</v>
      </c>
      <c r="AI77">
        <v>5.3567830000000001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9.9917999999999996</v>
      </c>
      <c r="AQ77">
        <v>17.515916000000001</v>
      </c>
      <c r="AR77">
        <v>49.128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0.67763200000000001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3199.1110230000004</v>
      </c>
    </row>
    <row r="78" spans="1:117">
      <c r="A78" t="s">
        <v>120</v>
      </c>
      <c r="B78">
        <v>0</v>
      </c>
      <c r="C78">
        <v>8.9309770000000004</v>
      </c>
      <c r="D78">
        <v>26.792933999999999</v>
      </c>
      <c r="E78">
        <v>0</v>
      </c>
      <c r="F78">
        <v>0</v>
      </c>
      <c r="G78">
        <v>65.657542000000007</v>
      </c>
      <c r="H78">
        <v>0</v>
      </c>
      <c r="I78">
        <v>0</v>
      </c>
      <c r="J78">
        <v>82.685086999999996</v>
      </c>
      <c r="K78">
        <v>688.24901399999999</v>
      </c>
      <c r="L78">
        <v>438.59606000000002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39.454999999999998</v>
      </c>
      <c r="X78">
        <v>147.515625</v>
      </c>
      <c r="Y78">
        <v>0</v>
      </c>
      <c r="Z78">
        <v>0</v>
      </c>
      <c r="AA78">
        <v>42.14808</v>
      </c>
      <c r="AB78">
        <v>27.909711000000001</v>
      </c>
      <c r="AC78">
        <v>20.361854000000001</v>
      </c>
      <c r="AD78">
        <v>28.714950999999999</v>
      </c>
      <c r="AE78">
        <v>51.987209</v>
      </c>
      <c r="AF78">
        <v>8.4434509999999996</v>
      </c>
      <c r="AG78">
        <v>42.231425000000002</v>
      </c>
      <c r="AH78">
        <v>79.265720000000002</v>
      </c>
      <c r="AI78">
        <v>10.713564999999999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9.9917999999999996</v>
      </c>
      <c r="AQ78">
        <v>26.678089</v>
      </c>
      <c r="AR78">
        <v>52.991999999999997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0.899474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3251.9392589999998</v>
      </c>
    </row>
    <row r="79" spans="1:117">
      <c r="A79" t="s">
        <v>121</v>
      </c>
      <c r="B79">
        <v>0</v>
      </c>
      <c r="C79">
        <v>8.9309770000000004</v>
      </c>
      <c r="D79">
        <v>26.792932</v>
      </c>
      <c r="E79">
        <v>0</v>
      </c>
      <c r="F79">
        <v>0</v>
      </c>
      <c r="G79">
        <v>65.657542000000007</v>
      </c>
      <c r="H79">
        <v>0</v>
      </c>
      <c r="I79">
        <v>0</v>
      </c>
      <c r="J79">
        <v>82.685086999999996</v>
      </c>
      <c r="K79">
        <v>688.24901399999999</v>
      </c>
      <c r="L79">
        <v>438.59606000000002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40.061999999999998</v>
      </c>
      <c r="X79">
        <v>147.515625</v>
      </c>
      <c r="Y79">
        <v>0</v>
      </c>
      <c r="Z79">
        <v>0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42.231425000000002</v>
      </c>
      <c r="AH79">
        <v>118.89858</v>
      </c>
      <c r="AI79">
        <v>52.362552000000001</v>
      </c>
      <c r="AJ79">
        <v>0</v>
      </c>
      <c r="AK79">
        <v>56.429333999999997</v>
      </c>
      <c r="AL79">
        <v>80.177999999999997</v>
      </c>
      <c r="AM79">
        <v>16.588864999999998</v>
      </c>
      <c r="AN79">
        <v>1.00939</v>
      </c>
      <c r="AO79">
        <v>0</v>
      </c>
      <c r="AP79">
        <v>1.0247999999999999</v>
      </c>
      <c r="AQ79">
        <v>26.880195000000001</v>
      </c>
      <c r="AR79">
        <v>52.991999999999997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1.3512299999999999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3373.0469960000005</v>
      </c>
    </row>
    <row r="80" spans="1:117">
      <c r="A80" t="s">
        <v>122</v>
      </c>
      <c r="B80">
        <v>0</v>
      </c>
      <c r="C80">
        <v>8.9309770000000004</v>
      </c>
      <c r="D80">
        <v>26.792932</v>
      </c>
      <c r="E80">
        <v>0</v>
      </c>
      <c r="F80">
        <v>0</v>
      </c>
      <c r="G80">
        <v>65.657542000000007</v>
      </c>
      <c r="H80">
        <v>0</v>
      </c>
      <c r="I80">
        <v>0</v>
      </c>
      <c r="J80">
        <v>82.685087999999993</v>
      </c>
      <c r="K80">
        <v>688.24901399999999</v>
      </c>
      <c r="L80">
        <v>438.59606000000002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40.061999999999998</v>
      </c>
      <c r="X80">
        <v>147.515625</v>
      </c>
      <c r="Y80">
        <v>0</v>
      </c>
      <c r="Z80">
        <v>0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42.231425000000002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80.177999999999997</v>
      </c>
      <c r="AM80">
        <v>16.588864999999998</v>
      </c>
      <c r="AN80">
        <v>1.00939</v>
      </c>
      <c r="AO80">
        <v>0</v>
      </c>
      <c r="AP80">
        <v>1.0247999999999999</v>
      </c>
      <c r="AQ80">
        <v>26.880195000000001</v>
      </c>
      <c r="AR80">
        <v>52.991999999999997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3401.2826090000003</v>
      </c>
    </row>
    <row r="81" spans="1:117">
      <c r="A81" t="s">
        <v>123</v>
      </c>
      <c r="B81">
        <v>0</v>
      </c>
      <c r="C81">
        <v>8.9309770000000004</v>
      </c>
      <c r="D81">
        <v>26.792932</v>
      </c>
      <c r="E81">
        <v>0</v>
      </c>
      <c r="F81">
        <v>0</v>
      </c>
      <c r="G81">
        <v>65.657542000000007</v>
      </c>
      <c r="H81">
        <v>0</v>
      </c>
      <c r="I81">
        <v>0</v>
      </c>
      <c r="J81">
        <v>82.685087999999993</v>
      </c>
      <c r="K81">
        <v>688.24901399999999</v>
      </c>
      <c r="L81">
        <v>438.59606000000002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40.061999999999998</v>
      </c>
      <c r="X81">
        <v>147.515625</v>
      </c>
      <c r="Y81">
        <v>0</v>
      </c>
      <c r="Z81">
        <v>0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42.231425000000002</v>
      </c>
      <c r="AH81">
        <v>146.83974599999999</v>
      </c>
      <c r="AI81">
        <v>52.362552000000001</v>
      </c>
      <c r="AJ81">
        <v>0</v>
      </c>
      <c r="AK81">
        <v>56.429333999999997</v>
      </c>
      <c r="AL81">
        <v>80.177999999999997</v>
      </c>
      <c r="AM81">
        <v>16.588864999999998</v>
      </c>
      <c r="AN81">
        <v>1.00939</v>
      </c>
      <c r="AO81">
        <v>0</v>
      </c>
      <c r="AP81">
        <v>1.0247999999999999</v>
      </c>
      <c r="AQ81">
        <v>26.880195000000001</v>
      </c>
      <c r="AR81">
        <v>52.991999999999997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3401.2826090000003</v>
      </c>
    </row>
    <row r="82" spans="1:117">
      <c r="A82" t="s">
        <v>124</v>
      </c>
      <c r="B82">
        <v>0</v>
      </c>
      <c r="C82">
        <v>8.9309770000000004</v>
      </c>
      <c r="D82">
        <v>26.792932</v>
      </c>
      <c r="E82">
        <v>0</v>
      </c>
      <c r="F82">
        <v>0</v>
      </c>
      <c r="G82">
        <v>65.657542000000007</v>
      </c>
      <c r="H82">
        <v>0</v>
      </c>
      <c r="I82">
        <v>0</v>
      </c>
      <c r="J82">
        <v>82.685087999999993</v>
      </c>
      <c r="K82">
        <v>688.24901399999999</v>
      </c>
      <c r="L82">
        <v>438.59606000000002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40.061999999999998</v>
      </c>
      <c r="X82">
        <v>147.515625</v>
      </c>
      <c r="Y82">
        <v>0</v>
      </c>
      <c r="Z82">
        <v>0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42.231425000000002</v>
      </c>
      <c r="AH82">
        <v>146.83974599999999</v>
      </c>
      <c r="AI82">
        <v>52.362552000000001</v>
      </c>
      <c r="AJ82">
        <v>0</v>
      </c>
      <c r="AK82">
        <v>56.429333999999997</v>
      </c>
      <c r="AL82">
        <v>80.177999999999997</v>
      </c>
      <c r="AM82">
        <v>16.588864999999998</v>
      </c>
      <c r="AN82">
        <v>1.00939</v>
      </c>
      <c r="AO82">
        <v>0</v>
      </c>
      <c r="AP82">
        <v>1.0247999999999999</v>
      </c>
      <c r="AQ82">
        <v>26.880195000000001</v>
      </c>
      <c r="AR82">
        <v>49.128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3397.4186090000003</v>
      </c>
    </row>
    <row r="83" spans="1:117">
      <c r="A83" t="s">
        <v>125</v>
      </c>
      <c r="B83">
        <v>0</v>
      </c>
      <c r="C83">
        <v>8.9309770000000004</v>
      </c>
      <c r="D83">
        <v>26.792932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82.685087999999993</v>
      </c>
      <c r="K83">
        <v>688.24901399999999</v>
      </c>
      <c r="L83">
        <v>438.59606000000002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40.061999999999998</v>
      </c>
      <c r="X83">
        <v>147.515625</v>
      </c>
      <c r="Y83">
        <v>0</v>
      </c>
      <c r="Z83">
        <v>0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42.231425000000002</v>
      </c>
      <c r="AH83">
        <v>146.83974599999999</v>
      </c>
      <c r="AI83">
        <v>52.362552000000001</v>
      </c>
      <c r="AJ83">
        <v>0</v>
      </c>
      <c r="AK83">
        <v>56.429333999999997</v>
      </c>
      <c r="AL83">
        <v>80.177999999999997</v>
      </c>
      <c r="AM83">
        <v>16.588864999999998</v>
      </c>
      <c r="AN83">
        <v>1.00939</v>
      </c>
      <c r="AO83">
        <v>0</v>
      </c>
      <c r="AP83">
        <v>9.6074999999999999</v>
      </c>
      <c r="AQ83">
        <v>26.880195000000001</v>
      </c>
      <c r="AR83">
        <v>49.128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3406.0013090000002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82.685087999999993</v>
      </c>
      <c r="K84">
        <v>688.24901399999999</v>
      </c>
      <c r="L84">
        <v>438.59606000000002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40.061999999999998</v>
      </c>
      <c r="X84">
        <v>147.515625</v>
      </c>
      <c r="Y84">
        <v>0</v>
      </c>
      <c r="Z84">
        <v>0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42.231425000000002</v>
      </c>
      <c r="AH84">
        <v>138.71501000000001</v>
      </c>
      <c r="AI84">
        <v>52.362552000000001</v>
      </c>
      <c r="AJ84">
        <v>0</v>
      </c>
      <c r="AK84">
        <v>56.429333999999997</v>
      </c>
      <c r="AL84">
        <v>80.177999999999997</v>
      </c>
      <c r="AM84">
        <v>16.588864999999998</v>
      </c>
      <c r="AN84">
        <v>1.00939</v>
      </c>
      <c r="AO84">
        <v>0</v>
      </c>
      <c r="AP84">
        <v>9.6074999999999999</v>
      </c>
      <c r="AQ84">
        <v>26.880195000000001</v>
      </c>
      <c r="AR84">
        <v>49.128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1.5771059999999999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3397.8080040000004</v>
      </c>
    </row>
    <row r="85" spans="1:117">
      <c r="A85" t="s">
        <v>127</v>
      </c>
      <c r="B85">
        <v>0</v>
      </c>
      <c r="C85">
        <v>0</v>
      </c>
      <c r="D85">
        <v>35.723911000000001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82.685087999999993</v>
      </c>
      <c r="K85">
        <v>688.24901399999999</v>
      </c>
      <c r="L85">
        <v>438.59606000000002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40.061999999999998</v>
      </c>
      <c r="X85">
        <v>147.515625</v>
      </c>
      <c r="Y85">
        <v>0</v>
      </c>
      <c r="Z85">
        <v>0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42.231425000000002</v>
      </c>
      <c r="AH85">
        <v>138.71501000000001</v>
      </c>
      <c r="AI85">
        <v>6.6959780000000002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1.00939</v>
      </c>
      <c r="AO85">
        <v>0</v>
      </c>
      <c r="AP85">
        <v>0.64049999999999996</v>
      </c>
      <c r="AQ85">
        <v>26.880195000000001</v>
      </c>
      <c r="AR85">
        <v>49.128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1.5771059999999999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3329.8114310000001</v>
      </c>
    </row>
    <row r="86" spans="1:117">
      <c r="A86" t="s">
        <v>128</v>
      </c>
      <c r="B86">
        <v>0</v>
      </c>
      <c r="C86">
        <v>0</v>
      </c>
      <c r="D86">
        <v>35.723913000000003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82.685087999999993</v>
      </c>
      <c r="K86">
        <v>688.24901399999999</v>
      </c>
      <c r="L86">
        <v>438.59606000000002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40.061999999999998</v>
      </c>
      <c r="X86">
        <v>147.515625</v>
      </c>
      <c r="Y86">
        <v>0</v>
      </c>
      <c r="Z86">
        <v>0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42.231425000000002</v>
      </c>
      <c r="AH86">
        <v>128.80679499999999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1.00939</v>
      </c>
      <c r="AO86">
        <v>0</v>
      </c>
      <c r="AP86">
        <v>0.64049999999999996</v>
      </c>
      <c r="AQ86">
        <v>26.880195000000001</v>
      </c>
      <c r="AR86">
        <v>49.128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1.4641679999999999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3306.1414840000002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82.685087999999993</v>
      </c>
      <c r="K87">
        <v>688.24901399999999</v>
      </c>
      <c r="L87">
        <v>438.59606000000002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40.668999999999997</v>
      </c>
      <c r="X87">
        <v>147.515625</v>
      </c>
      <c r="Y87">
        <v>0</v>
      </c>
      <c r="Z87">
        <v>0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42.231425000000002</v>
      </c>
      <c r="AH87">
        <v>128.80679499999999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1.00939</v>
      </c>
      <c r="AO87">
        <v>0</v>
      </c>
      <c r="AP87">
        <v>0.64049999999999996</v>
      </c>
      <c r="AQ87">
        <v>26.880195000000001</v>
      </c>
      <c r="AR87">
        <v>49.128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1.4641679999999999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3306.748482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82.685087999999993</v>
      </c>
      <c r="K88">
        <v>688.24901399999999</v>
      </c>
      <c r="L88">
        <v>438.59606000000002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40.668999999999997</v>
      </c>
      <c r="X88">
        <v>147.515625</v>
      </c>
      <c r="Y88">
        <v>0</v>
      </c>
      <c r="Z88">
        <v>0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42.231425000000002</v>
      </c>
      <c r="AH88">
        <v>128.80679499999999</v>
      </c>
      <c r="AI88">
        <v>0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1.00939</v>
      </c>
      <c r="AO88">
        <v>0</v>
      </c>
      <c r="AP88">
        <v>0.64049999999999996</v>
      </c>
      <c r="AQ88">
        <v>26.880195000000001</v>
      </c>
      <c r="AR88">
        <v>49.128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1.4641679999999999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3303.4004919999998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82.685087999999993</v>
      </c>
      <c r="K89">
        <v>688.24901399999999</v>
      </c>
      <c r="L89">
        <v>438.59606000000002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40.668999999999997</v>
      </c>
      <c r="X89">
        <v>147.515625</v>
      </c>
      <c r="Y89">
        <v>0</v>
      </c>
      <c r="Z89">
        <v>2.2000000000000002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42.231425000000002</v>
      </c>
      <c r="AH89">
        <v>128.80679499999999</v>
      </c>
      <c r="AI89">
        <v>0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1.00939</v>
      </c>
      <c r="AO89">
        <v>0</v>
      </c>
      <c r="AP89">
        <v>0.64049999999999996</v>
      </c>
      <c r="AQ89">
        <v>26.880195000000001</v>
      </c>
      <c r="AR89">
        <v>49.128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1.4641679999999999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3305.6004919999996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82.685087999999993</v>
      </c>
      <c r="K90">
        <v>688.24901399999999</v>
      </c>
      <c r="L90">
        <v>438.59606000000002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40.668999999999997</v>
      </c>
      <c r="X90">
        <v>147.515625</v>
      </c>
      <c r="Y90">
        <v>0</v>
      </c>
      <c r="Z90">
        <v>13.1076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42.231425000000002</v>
      </c>
      <c r="AH90">
        <v>146.83974599999999</v>
      </c>
      <c r="AI90">
        <v>0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1.00939</v>
      </c>
      <c r="AO90">
        <v>0</v>
      </c>
      <c r="AP90">
        <v>0.64049999999999996</v>
      </c>
      <c r="AQ90">
        <v>26.880195000000001</v>
      </c>
      <c r="AR90">
        <v>49.128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3353.7757160000001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82.685087999999993</v>
      </c>
      <c r="K91">
        <v>688.24901399999999</v>
      </c>
      <c r="L91">
        <v>438.59606000000002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40.668999999999997</v>
      </c>
      <c r="X91">
        <v>147.515625</v>
      </c>
      <c r="Y91">
        <v>0</v>
      </c>
      <c r="Z91">
        <v>13.1076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42.231425000000002</v>
      </c>
      <c r="AH91">
        <v>146.83974599999999</v>
      </c>
      <c r="AI91">
        <v>0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3353.6476160000002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82.685087999999993</v>
      </c>
      <c r="K92">
        <v>688.24901399999999</v>
      </c>
      <c r="L92">
        <v>438.59606000000002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40.668999999999997</v>
      </c>
      <c r="X92">
        <v>147.515625</v>
      </c>
      <c r="Y92">
        <v>0</v>
      </c>
      <c r="Z92">
        <v>13.1076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42.231425000000002</v>
      </c>
      <c r="AH92">
        <v>146.83974599999999</v>
      </c>
      <c r="AI92">
        <v>0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3353.6476160000002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82.685087999999993</v>
      </c>
      <c r="K93">
        <v>688.24901399999999</v>
      </c>
      <c r="L93">
        <v>438.59606000000002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40.668999999999997</v>
      </c>
      <c r="X93">
        <v>147.515625</v>
      </c>
      <c r="Y93">
        <v>0</v>
      </c>
      <c r="Z93">
        <v>13.1076</v>
      </c>
      <c r="AA93">
        <v>37.92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42.231425000000002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1.00939</v>
      </c>
      <c r="AO93">
        <v>0</v>
      </c>
      <c r="AP93">
        <v>0.51239999999999997</v>
      </c>
      <c r="AQ93">
        <v>26.880195000000001</v>
      </c>
      <c r="AR93">
        <v>49.128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3350.5714230000003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82.685087999999993</v>
      </c>
      <c r="K94">
        <v>688.24901399999999</v>
      </c>
      <c r="L94">
        <v>438.59606000000002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40.668999999999997</v>
      </c>
      <c r="X94">
        <v>147.515625</v>
      </c>
      <c r="Y94">
        <v>0</v>
      </c>
      <c r="Z94">
        <v>13.1076</v>
      </c>
      <c r="AA94">
        <v>37.92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42.231425000000002</v>
      </c>
      <c r="AH94">
        <v>146.83974599999999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1.00939</v>
      </c>
      <c r="AO94">
        <v>0</v>
      </c>
      <c r="AP94">
        <v>0.51239999999999997</v>
      </c>
      <c r="AQ94">
        <v>26.880195000000001</v>
      </c>
      <c r="AR94">
        <v>49.128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3350.5714230000003</v>
      </c>
    </row>
    <row r="95" spans="1:117">
      <c r="A95" t="s">
        <v>137</v>
      </c>
      <c r="B95">
        <v>0</v>
      </c>
      <c r="C95">
        <v>0</v>
      </c>
      <c r="D95">
        <v>35.723909999999997</v>
      </c>
      <c r="E95">
        <v>0</v>
      </c>
      <c r="F95">
        <v>0</v>
      </c>
      <c r="G95">
        <v>67.961314999999999</v>
      </c>
      <c r="H95">
        <v>0</v>
      </c>
      <c r="I95">
        <v>0</v>
      </c>
      <c r="J95">
        <v>82.685087999999993</v>
      </c>
      <c r="K95">
        <v>688.24901399999999</v>
      </c>
      <c r="L95">
        <v>438.59606000000002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41.579500000000003</v>
      </c>
      <c r="X95">
        <v>147.515625</v>
      </c>
      <c r="Y95">
        <v>0</v>
      </c>
      <c r="Z95">
        <v>0</v>
      </c>
      <c r="AA95">
        <v>37.92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16.886901999999999</v>
      </c>
      <c r="AG95">
        <v>42.231425000000002</v>
      </c>
      <c r="AH95">
        <v>120.880223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1.3754299999999999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3301.7714990000004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67.961314999999999</v>
      </c>
      <c r="H96">
        <v>0</v>
      </c>
      <c r="I96">
        <v>0</v>
      </c>
      <c r="J96">
        <v>82.685087999999993</v>
      </c>
      <c r="K96">
        <v>688.24901399999999</v>
      </c>
      <c r="L96">
        <v>438.59606000000002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41.579500000000003</v>
      </c>
      <c r="X96">
        <v>147.515625</v>
      </c>
      <c r="Y96">
        <v>0</v>
      </c>
      <c r="Z96">
        <v>0</v>
      </c>
      <c r="AA96">
        <v>37.92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16.886901999999999</v>
      </c>
      <c r="AG96">
        <v>42.231425000000002</v>
      </c>
      <c r="AH96">
        <v>97.893163999999999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1.1132519999999999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3268.3433330000007</v>
      </c>
    </row>
    <row r="97" spans="1:117">
      <c r="A97" t="s">
        <v>139</v>
      </c>
      <c r="B97">
        <v>0</v>
      </c>
      <c r="C97">
        <v>0</v>
      </c>
      <c r="D97">
        <v>35.723909999999997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82.685087999999993</v>
      </c>
      <c r="K97">
        <v>688.24901399999999</v>
      </c>
      <c r="L97">
        <v>438.59606000000002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41.579500000000003</v>
      </c>
      <c r="X97">
        <v>147.515625</v>
      </c>
      <c r="Y97">
        <v>0</v>
      </c>
      <c r="Z97">
        <v>0</v>
      </c>
      <c r="AA97">
        <v>37.92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16.886901999999999</v>
      </c>
      <c r="AG97">
        <v>42.231425000000002</v>
      </c>
      <c r="AH97">
        <v>73.419872999999995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1.00939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0.83493799999999996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3232.2609100000004</v>
      </c>
    </row>
    <row r="98" spans="1:117">
      <c r="A98" t="s">
        <v>140</v>
      </c>
      <c r="B98">
        <v>0</v>
      </c>
      <c r="C98">
        <v>0</v>
      </c>
      <c r="D98">
        <v>35.723909999999997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82.685087999999993</v>
      </c>
      <c r="K98">
        <v>688.24901399999999</v>
      </c>
      <c r="L98">
        <v>438.59606000000002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41.579500000000003</v>
      </c>
      <c r="X98">
        <v>147.515625</v>
      </c>
      <c r="Y98">
        <v>0</v>
      </c>
      <c r="Z98">
        <v>0</v>
      </c>
      <c r="AA98">
        <v>37.92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16.886901999999999</v>
      </c>
      <c r="AG98">
        <v>42.231425000000002</v>
      </c>
      <c r="AH98">
        <v>73.419872999999995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1.00939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0.83493799999999996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3232.2609100000004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0.26402202925000001</v>
      </c>
      <c r="D99">
        <f t="shared" si="2"/>
        <v>0.67652155799999947</v>
      </c>
      <c r="E99">
        <f t="shared" si="2"/>
        <v>0</v>
      </c>
      <c r="F99">
        <f t="shared" si="2"/>
        <v>0</v>
      </c>
      <c r="G99">
        <f t="shared" si="2"/>
        <v>1.6322234562499991</v>
      </c>
      <c r="H99">
        <f t="shared" si="2"/>
        <v>0</v>
      </c>
      <c r="I99">
        <f t="shared" si="2"/>
        <v>0.82393943000000014</v>
      </c>
      <c r="J99">
        <f t="shared" si="2"/>
        <v>1.1794270732500005</v>
      </c>
      <c r="K99">
        <f t="shared" si="2"/>
        <v>16.517976336000018</v>
      </c>
      <c r="L99">
        <f t="shared" si="2"/>
        <v>11.951742635000027</v>
      </c>
      <c r="M99">
        <f t="shared" si="2"/>
        <v>2.1101914577499969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0.51226224249999963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0.99608699999999861</v>
      </c>
      <c r="X99">
        <f t="shared" si="2"/>
        <v>3.540375</v>
      </c>
      <c r="Y99">
        <f t="shared" si="2"/>
        <v>0</v>
      </c>
      <c r="Z99">
        <f t="shared" si="2"/>
        <v>7.7557149999999977E-2</v>
      </c>
      <c r="AA99">
        <f t="shared" si="2"/>
        <v>0.74438934999999973</v>
      </c>
      <c r="AB99">
        <f t="shared" si="2"/>
        <v>0.92102047200000015</v>
      </c>
      <c r="AC99">
        <f t="shared" si="2"/>
        <v>0.62654297250000035</v>
      </c>
      <c r="AD99">
        <f t="shared" si="2"/>
        <v>0.35441740174999964</v>
      </c>
      <c r="AE99">
        <f t="shared" si="2"/>
        <v>1.2476930159999982</v>
      </c>
      <c r="AF99">
        <f t="shared" si="2"/>
        <v>0.20004285499999974</v>
      </c>
      <c r="AG99">
        <f t="shared" si="2"/>
        <v>1.0135541999999989</v>
      </c>
      <c r="AH99">
        <f t="shared" si="2"/>
        <v>1.2484350887499998</v>
      </c>
      <c r="AI99">
        <f t="shared" si="2"/>
        <v>0.1813271005</v>
      </c>
      <c r="AJ99">
        <f t="shared" si="2"/>
        <v>0</v>
      </c>
      <c r="AK99">
        <f t="shared" si="2"/>
        <v>1.3543040160000015</v>
      </c>
      <c r="AL99">
        <f t="shared" si="2"/>
        <v>1.6601203499999977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4.416247500000002E-2</v>
      </c>
      <c r="AQ99">
        <f t="shared" si="2"/>
        <v>0.28497048874999986</v>
      </c>
      <c r="AR99">
        <f t="shared" si="2"/>
        <v>1.1906640000000004</v>
      </c>
      <c r="AS99">
        <f t="shared" si="2"/>
        <v>0.81465760500000062</v>
      </c>
      <c r="AT99">
        <f t="shared" si="2"/>
        <v>0.45046911000000001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3.4893353999999988E-2</v>
      </c>
      <c r="AZ99">
        <f t="shared" si="3"/>
        <v>1.8402420750000006E-2</v>
      </c>
      <c r="BA99">
        <f t="shared" si="3"/>
        <v>1.414656600000001E-2</v>
      </c>
      <c r="BB99">
        <f t="shared" si="3"/>
        <v>3.4268013999999999E-2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78.04545524000001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680.84109999999998</v>
      </c>
      <c r="L3">
        <v>558.70399999999995</v>
      </c>
      <c r="M3">
        <v>79.122668000000004</v>
      </c>
      <c r="N3">
        <v>119.59</v>
      </c>
      <c r="O3">
        <v>125.29529100000001</v>
      </c>
      <c r="P3">
        <v>142</v>
      </c>
      <c r="Q3">
        <v>17.334299999999999</v>
      </c>
      <c r="R3">
        <v>43.05</v>
      </c>
      <c r="S3">
        <v>20.628599999999999</v>
      </c>
      <c r="T3">
        <v>0.81</v>
      </c>
      <c r="U3">
        <v>418.77</v>
      </c>
      <c r="V3">
        <v>20.73</v>
      </c>
      <c r="W3">
        <v>41.709752999999999</v>
      </c>
      <c r="X3">
        <v>147.5155</v>
      </c>
      <c r="Y3">
        <v>0</v>
      </c>
      <c r="Z3">
        <v>0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16.886901999999999</v>
      </c>
      <c r="AG3">
        <v>42.231425000000002</v>
      </c>
      <c r="AH3">
        <v>69.357505000000003</v>
      </c>
      <c r="AI3">
        <v>0</v>
      </c>
      <c r="AJ3">
        <v>0</v>
      </c>
      <c r="AK3">
        <v>56.429333999999997</v>
      </c>
      <c r="AL3">
        <v>67.396000000000001</v>
      </c>
      <c r="AM3">
        <v>16.588864999999998</v>
      </c>
      <c r="AN3">
        <v>1.00939</v>
      </c>
      <c r="AO3">
        <v>0</v>
      </c>
      <c r="AP3">
        <v>1.1529</v>
      </c>
      <c r="AQ3">
        <v>26.273875</v>
      </c>
      <c r="AR3">
        <v>49.128</v>
      </c>
      <c r="AS3">
        <v>34.438056000000003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1.4388300000000001</v>
      </c>
      <c r="AZ3">
        <v>1.8218399999999999</v>
      </c>
      <c r="BA3">
        <v>0.79056999999999999</v>
      </c>
      <c r="BB3">
        <v>1.2747569999999999</v>
      </c>
      <c r="BC3">
        <v>140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3133.4659100000003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680.84109999999998</v>
      </c>
      <c r="L4">
        <v>558.70399999999995</v>
      </c>
      <c r="M4">
        <v>79.122669000000002</v>
      </c>
      <c r="N4">
        <v>119.59</v>
      </c>
      <c r="O4">
        <v>125.29529100000001</v>
      </c>
      <c r="P4">
        <v>142</v>
      </c>
      <c r="Q4">
        <v>17.334299999999999</v>
      </c>
      <c r="R4">
        <v>43.05</v>
      </c>
      <c r="S4">
        <v>20.628599999999999</v>
      </c>
      <c r="T4">
        <v>0.81</v>
      </c>
      <c r="U4">
        <v>418.77</v>
      </c>
      <c r="V4">
        <v>20.73</v>
      </c>
      <c r="W4">
        <v>42.49</v>
      </c>
      <c r="X4">
        <v>147.5155</v>
      </c>
      <c r="Y4">
        <v>0</v>
      </c>
      <c r="Z4">
        <v>0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16.886901999999999</v>
      </c>
      <c r="AG4">
        <v>42.231425000000002</v>
      </c>
      <c r="AH4">
        <v>69.357505000000003</v>
      </c>
      <c r="AI4">
        <v>0</v>
      </c>
      <c r="AJ4">
        <v>0</v>
      </c>
      <c r="AK4">
        <v>56.429333999999997</v>
      </c>
      <c r="AL4">
        <v>67.396000000000001</v>
      </c>
      <c r="AM4">
        <v>16.588864999999998</v>
      </c>
      <c r="AN4">
        <v>1.00939</v>
      </c>
      <c r="AO4">
        <v>0</v>
      </c>
      <c r="AP4">
        <v>1.1529</v>
      </c>
      <c r="AQ4">
        <v>26.273875</v>
      </c>
      <c r="AR4">
        <v>49.128</v>
      </c>
      <c r="AS4">
        <v>34.438056000000003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1.4388300000000001</v>
      </c>
      <c r="AZ4">
        <v>1.8218399999999999</v>
      </c>
      <c r="BA4">
        <v>0.79056999999999999</v>
      </c>
      <c r="BB4">
        <v>1.2747569999999999</v>
      </c>
      <c r="BC4">
        <v>140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3134.2461580000004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680.84109999999998</v>
      </c>
      <c r="L5">
        <v>558.70399999999995</v>
      </c>
      <c r="M5">
        <v>79.122669000000002</v>
      </c>
      <c r="N5">
        <v>119.59</v>
      </c>
      <c r="O5">
        <v>125.29529100000001</v>
      </c>
      <c r="P5">
        <v>142</v>
      </c>
      <c r="Q5">
        <v>17.334299999999999</v>
      </c>
      <c r="R5">
        <v>43.05</v>
      </c>
      <c r="S5">
        <v>20.628599999999999</v>
      </c>
      <c r="T5">
        <v>0.81</v>
      </c>
      <c r="U5">
        <v>418.77</v>
      </c>
      <c r="V5">
        <v>20.73</v>
      </c>
      <c r="W5">
        <v>42.49</v>
      </c>
      <c r="X5">
        <v>147.5155</v>
      </c>
      <c r="Y5">
        <v>0</v>
      </c>
      <c r="Z5">
        <v>0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16.886901999999999</v>
      </c>
      <c r="AG5">
        <v>42.231425000000002</v>
      </c>
      <c r="AH5">
        <v>59.449289999999998</v>
      </c>
      <c r="AI5">
        <v>0</v>
      </c>
      <c r="AJ5">
        <v>0</v>
      </c>
      <c r="AK5">
        <v>56.429333999999997</v>
      </c>
      <c r="AL5">
        <v>67.396000000000001</v>
      </c>
      <c r="AM5">
        <v>16.588864999999998</v>
      </c>
      <c r="AN5">
        <v>1.00939</v>
      </c>
      <c r="AO5">
        <v>0</v>
      </c>
      <c r="AP5">
        <v>1.1529</v>
      </c>
      <c r="AQ5">
        <v>26.273875</v>
      </c>
      <c r="AR5">
        <v>49.128</v>
      </c>
      <c r="AS5">
        <v>34.438056000000003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1.4388300000000001</v>
      </c>
      <c r="AZ5">
        <v>1.8218399999999999</v>
      </c>
      <c r="BA5">
        <v>0.67763200000000001</v>
      </c>
      <c r="BB5">
        <v>1.2747569999999999</v>
      </c>
      <c r="BC5">
        <v>140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3124.2250050000002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680.84109999999998</v>
      </c>
      <c r="L6">
        <v>558.70399999999995</v>
      </c>
      <c r="M6">
        <v>79.122669000000002</v>
      </c>
      <c r="N6">
        <v>119.59</v>
      </c>
      <c r="O6">
        <v>125.29529100000001</v>
      </c>
      <c r="P6">
        <v>142</v>
      </c>
      <c r="Q6">
        <v>17.334299999999999</v>
      </c>
      <c r="R6">
        <v>43.05</v>
      </c>
      <c r="S6">
        <v>20.628599999999999</v>
      </c>
      <c r="T6">
        <v>0.81</v>
      </c>
      <c r="U6">
        <v>418.77</v>
      </c>
      <c r="V6">
        <v>20.73</v>
      </c>
      <c r="W6">
        <v>42.49</v>
      </c>
      <c r="X6">
        <v>147.5155</v>
      </c>
      <c r="Y6">
        <v>0</v>
      </c>
      <c r="Z6">
        <v>0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16.886901999999999</v>
      </c>
      <c r="AG6">
        <v>42.231425000000002</v>
      </c>
      <c r="AH6">
        <v>39.632860000000001</v>
      </c>
      <c r="AI6">
        <v>0</v>
      </c>
      <c r="AJ6">
        <v>0</v>
      </c>
      <c r="AK6">
        <v>56.429333999999997</v>
      </c>
      <c r="AL6">
        <v>67.396000000000001</v>
      </c>
      <c r="AM6">
        <v>16.588864999999998</v>
      </c>
      <c r="AN6">
        <v>1.00939</v>
      </c>
      <c r="AO6">
        <v>0</v>
      </c>
      <c r="AP6">
        <v>1.1529</v>
      </c>
      <c r="AQ6">
        <v>26.273875</v>
      </c>
      <c r="AR6">
        <v>52.991999999999997</v>
      </c>
      <c r="AS6">
        <v>34.438056000000003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1.4388300000000001</v>
      </c>
      <c r="AZ6">
        <v>1.2145600000000001</v>
      </c>
      <c r="BA6">
        <v>0.45175399999999999</v>
      </c>
      <c r="BB6">
        <v>1.2747569999999999</v>
      </c>
      <c r="BC6">
        <v>140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3107.4394170000005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680.84109999999998</v>
      </c>
      <c r="L7">
        <v>608.70399999999995</v>
      </c>
      <c r="M7">
        <v>79.122669000000002</v>
      </c>
      <c r="N7">
        <v>119.59</v>
      </c>
      <c r="O7">
        <v>125.29529100000001</v>
      </c>
      <c r="P7">
        <v>142</v>
      </c>
      <c r="Q7">
        <v>17.334299999999999</v>
      </c>
      <c r="R7">
        <v>43.05</v>
      </c>
      <c r="S7">
        <v>20.628599999999999</v>
      </c>
      <c r="T7">
        <v>0.81</v>
      </c>
      <c r="U7">
        <v>418.77</v>
      </c>
      <c r="V7">
        <v>20.73</v>
      </c>
      <c r="W7">
        <v>42.49</v>
      </c>
      <c r="X7">
        <v>147.5155</v>
      </c>
      <c r="Y7">
        <v>0</v>
      </c>
      <c r="Z7">
        <v>0</v>
      </c>
      <c r="AA7">
        <v>42.14808</v>
      </c>
      <c r="AB7">
        <v>41.864567000000001</v>
      </c>
      <c r="AC7">
        <v>30.573592999999999</v>
      </c>
      <c r="AD7">
        <v>9.57165</v>
      </c>
      <c r="AE7">
        <v>51.987209</v>
      </c>
      <c r="AF7">
        <v>16.886901999999999</v>
      </c>
      <c r="AG7">
        <v>42.231425000000002</v>
      </c>
      <c r="AH7">
        <v>39.632860000000001</v>
      </c>
      <c r="AI7">
        <v>0</v>
      </c>
      <c r="AJ7">
        <v>0</v>
      </c>
      <c r="AK7">
        <v>56.429333999999997</v>
      </c>
      <c r="AL7">
        <v>67.396000000000001</v>
      </c>
      <c r="AM7">
        <v>16.588864999999998</v>
      </c>
      <c r="AN7">
        <v>1.00939</v>
      </c>
      <c r="AO7">
        <v>0</v>
      </c>
      <c r="AP7">
        <v>1.1529</v>
      </c>
      <c r="AQ7">
        <v>26.273875</v>
      </c>
      <c r="AR7">
        <v>52.991999999999997</v>
      </c>
      <c r="AS7">
        <v>34.438056000000003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1.4388300000000001</v>
      </c>
      <c r="AZ7">
        <v>1.2145600000000001</v>
      </c>
      <c r="BA7">
        <v>0.45175399999999999</v>
      </c>
      <c r="BB7">
        <v>1.2747569999999999</v>
      </c>
      <c r="BC7">
        <v>139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3156.4394170000005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637.18039999999996</v>
      </c>
      <c r="L8">
        <v>608.70399999999995</v>
      </c>
      <c r="M8">
        <v>79.122669000000002</v>
      </c>
      <c r="N8">
        <v>119.59</v>
      </c>
      <c r="O8">
        <v>125.29529100000001</v>
      </c>
      <c r="P8">
        <v>142</v>
      </c>
      <c r="Q8">
        <v>17.334299999999999</v>
      </c>
      <c r="R8">
        <v>43.05</v>
      </c>
      <c r="S8">
        <v>20.628599999999999</v>
      </c>
      <c r="T8">
        <v>0.81</v>
      </c>
      <c r="U8">
        <v>418.77</v>
      </c>
      <c r="V8">
        <v>20.73</v>
      </c>
      <c r="W8">
        <v>42.49</v>
      </c>
      <c r="X8">
        <v>147.5155</v>
      </c>
      <c r="Y8">
        <v>0</v>
      </c>
      <c r="Z8">
        <v>0</v>
      </c>
      <c r="AA8">
        <v>42.14808</v>
      </c>
      <c r="AB8">
        <v>41.864567000000001</v>
      </c>
      <c r="AC8">
        <v>30.573592999999999</v>
      </c>
      <c r="AD8">
        <v>9.57165</v>
      </c>
      <c r="AE8">
        <v>51.987209</v>
      </c>
      <c r="AF8">
        <v>16.886901999999999</v>
      </c>
      <c r="AG8">
        <v>42.231425000000002</v>
      </c>
      <c r="AH8">
        <v>39.632860000000001</v>
      </c>
      <c r="AI8">
        <v>0</v>
      </c>
      <c r="AJ8">
        <v>0</v>
      </c>
      <c r="AK8">
        <v>56.429333999999997</v>
      </c>
      <c r="AL8">
        <v>67.396000000000001</v>
      </c>
      <c r="AM8">
        <v>16.588864999999998</v>
      </c>
      <c r="AN8">
        <v>1.00939</v>
      </c>
      <c r="AO8">
        <v>0</v>
      </c>
      <c r="AP8">
        <v>1.1529</v>
      </c>
      <c r="AQ8">
        <v>26.273875</v>
      </c>
      <c r="AR8">
        <v>49.128</v>
      </c>
      <c r="AS8">
        <v>34.438056000000003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1.4388300000000001</v>
      </c>
      <c r="AZ8">
        <v>0.60728000000000004</v>
      </c>
      <c r="BA8">
        <v>0.45175399999999999</v>
      </c>
      <c r="BB8">
        <v>1.2747569999999999</v>
      </c>
      <c r="BC8">
        <v>137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3106.3074370000004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590.04640900000004</v>
      </c>
      <c r="L9">
        <v>608.70399999999995</v>
      </c>
      <c r="M9">
        <v>79.122669000000002</v>
      </c>
      <c r="N9">
        <v>119.59</v>
      </c>
      <c r="O9">
        <v>125.29529100000001</v>
      </c>
      <c r="P9">
        <v>142</v>
      </c>
      <c r="Q9">
        <v>17.334299999999999</v>
      </c>
      <c r="R9">
        <v>43.05</v>
      </c>
      <c r="S9">
        <v>20.628599999999999</v>
      </c>
      <c r="T9">
        <v>0.81</v>
      </c>
      <c r="U9">
        <v>418.77</v>
      </c>
      <c r="V9">
        <v>20.73</v>
      </c>
      <c r="W9">
        <v>42.49</v>
      </c>
      <c r="X9">
        <v>147.5155</v>
      </c>
      <c r="Y9">
        <v>0</v>
      </c>
      <c r="Z9">
        <v>0</v>
      </c>
      <c r="AA9">
        <v>42.14808</v>
      </c>
      <c r="AB9">
        <v>41.864567000000001</v>
      </c>
      <c r="AC9">
        <v>30.573592999999999</v>
      </c>
      <c r="AD9">
        <v>9.57165</v>
      </c>
      <c r="AE9">
        <v>51.987209</v>
      </c>
      <c r="AF9">
        <v>16.886901999999999</v>
      </c>
      <c r="AG9">
        <v>42.231425000000002</v>
      </c>
      <c r="AH9">
        <v>39.632860000000001</v>
      </c>
      <c r="AI9">
        <v>0</v>
      </c>
      <c r="AJ9">
        <v>0</v>
      </c>
      <c r="AK9">
        <v>56.429333999999997</v>
      </c>
      <c r="AL9">
        <v>67.396000000000001</v>
      </c>
      <c r="AM9">
        <v>16.588864999999998</v>
      </c>
      <c r="AN9">
        <v>1.00939</v>
      </c>
      <c r="AO9">
        <v>0</v>
      </c>
      <c r="AP9">
        <v>1.1529</v>
      </c>
      <c r="AQ9">
        <v>26.273875</v>
      </c>
      <c r="AR9">
        <v>49.128</v>
      </c>
      <c r="AS9">
        <v>33.873497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1.4388300000000001</v>
      </c>
      <c r="AZ9">
        <v>0.60728000000000004</v>
      </c>
      <c r="BA9">
        <v>0.45175399999999999</v>
      </c>
      <c r="BB9">
        <v>1.2747569999999999</v>
      </c>
      <c r="BC9">
        <v>138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3059.6088870000008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492.14690000000002</v>
      </c>
      <c r="L10">
        <v>608.70399999999995</v>
      </c>
      <c r="M10">
        <v>79.122669000000002</v>
      </c>
      <c r="N10">
        <v>119.59</v>
      </c>
      <c r="O10">
        <v>125.29529100000001</v>
      </c>
      <c r="P10">
        <v>142</v>
      </c>
      <c r="Q10">
        <v>17.334299999999999</v>
      </c>
      <c r="R10">
        <v>43.05</v>
      </c>
      <c r="S10">
        <v>20.628599999999999</v>
      </c>
      <c r="T10">
        <v>0.81</v>
      </c>
      <c r="U10">
        <v>418.77</v>
      </c>
      <c r="V10">
        <v>20.73</v>
      </c>
      <c r="W10">
        <v>42.49</v>
      </c>
      <c r="X10">
        <v>147.5155</v>
      </c>
      <c r="Y10">
        <v>0</v>
      </c>
      <c r="Z10">
        <v>0</v>
      </c>
      <c r="AA10">
        <v>42.14808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16.886901999999999</v>
      </c>
      <c r="AG10">
        <v>42.231425000000002</v>
      </c>
      <c r="AH10">
        <v>39.632860000000001</v>
      </c>
      <c r="AI10">
        <v>0</v>
      </c>
      <c r="AJ10">
        <v>0</v>
      </c>
      <c r="AK10">
        <v>56.429333999999997</v>
      </c>
      <c r="AL10">
        <v>67.396000000000001</v>
      </c>
      <c r="AM10">
        <v>16.588864999999998</v>
      </c>
      <c r="AN10">
        <v>1.00939</v>
      </c>
      <c r="AO10">
        <v>0</v>
      </c>
      <c r="AP10">
        <v>1.1529</v>
      </c>
      <c r="AQ10">
        <v>26.273875</v>
      </c>
      <c r="AR10">
        <v>49.128</v>
      </c>
      <c r="AS10">
        <v>33.873497</v>
      </c>
      <c r="AT10">
        <v>11.005694999999999</v>
      </c>
      <c r="AU10">
        <v>0</v>
      </c>
      <c r="AV10">
        <v>0</v>
      </c>
      <c r="AW10">
        <v>0</v>
      </c>
      <c r="AX10">
        <v>0</v>
      </c>
      <c r="AY10">
        <v>1.4388300000000001</v>
      </c>
      <c r="AZ10">
        <v>0</v>
      </c>
      <c r="BA10">
        <v>0.45175399999999999</v>
      </c>
      <c r="BB10">
        <v>1.2747569999999999</v>
      </c>
      <c r="BC10">
        <v>136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2955.1064430000006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472.14690000000002</v>
      </c>
      <c r="L11">
        <v>608.70399999999995</v>
      </c>
      <c r="M11">
        <v>79.122669000000002</v>
      </c>
      <c r="N11">
        <v>119.59</v>
      </c>
      <c r="O11">
        <v>125.29529100000001</v>
      </c>
      <c r="P11">
        <v>142</v>
      </c>
      <c r="Q11">
        <v>13.7936</v>
      </c>
      <c r="R11">
        <v>43.05</v>
      </c>
      <c r="S11">
        <v>16.921299999999999</v>
      </c>
      <c r="T11">
        <v>0.81</v>
      </c>
      <c r="U11">
        <v>418.77</v>
      </c>
      <c r="V11">
        <v>20.73</v>
      </c>
      <c r="W11">
        <v>42.49</v>
      </c>
      <c r="X11">
        <v>147.5155</v>
      </c>
      <c r="Y11">
        <v>0</v>
      </c>
      <c r="Z11">
        <v>0</v>
      </c>
      <c r="AA11">
        <v>42.14808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16.886901999999999</v>
      </c>
      <c r="AG11">
        <v>42.231425000000002</v>
      </c>
      <c r="AH11">
        <v>19.81643</v>
      </c>
      <c r="AI11">
        <v>0</v>
      </c>
      <c r="AJ11">
        <v>0</v>
      </c>
      <c r="AK11">
        <v>56.429333999999997</v>
      </c>
      <c r="AL11">
        <v>67.396000000000001</v>
      </c>
      <c r="AM11">
        <v>16.588864999999998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33.873497</v>
      </c>
      <c r="AT11">
        <v>9.4738659999999992</v>
      </c>
      <c r="AU11">
        <v>0</v>
      </c>
      <c r="AV11">
        <v>0</v>
      </c>
      <c r="AW11">
        <v>0</v>
      </c>
      <c r="AX11">
        <v>0</v>
      </c>
      <c r="AY11">
        <v>1.4388300000000001</v>
      </c>
      <c r="AZ11">
        <v>0</v>
      </c>
      <c r="BA11">
        <v>0.225878</v>
      </c>
      <c r="BB11">
        <v>1.4417500000000001</v>
      </c>
      <c r="BC11">
        <v>134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2904.4513009999996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422.14690000000002</v>
      </c>
      <c r="L12">
        <v>608.70399999999995</v>
      </c>
      <c r="M12">
        <v>79.122669000000002</v>
      </c>
      <c r="N12">
        <v>119.59</v>
      </c>
      <c r="O12">
        <v>125.29529100000001</v>
      </c>
      <c r="P12">
        <v>142</v>
      </c>
      <c r="Q12">
        <v>13.7936</v>
      </c>
      <c r="R12">
        <v>43.05</v>
      </c>
      <c r="S12">
        <v>16.921299999999999</v>
      </c>
      <c r="T12">
        <v>0.81</v>
      </c>
      <c r="U12">
        <v>418.77</v>
      </c>
      <c r="V12">
        <v>20.73</v>
      </c>
      <c r="W12">
        <v>42.49</v>
      </c>
      <c r="X12">
        <v>147.5155</v>
      </c>
      <c r="Y12">
        <v>0</v>
      </c>
      <c r="Z12">
        <v>0</v>
      </c>
      <c r="AA12">
        <v>42.14808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16.886901999999999</v>
      </c>
      <c r="AG12">
        <v>42.231425000000002</v>
      </c>
      <c r="AH12">
        <v>19.81643</v>
      </c>
      <c r="AI12">
        <v>0</v>
      </c>
      <c r="AJ12">
        <v>0</v>
      </c>
      <c r="AK12">
        <v>56.429333999999997</v>
      </c>
      <c r="AL12">
        <v>67.396000000000001</v>
      </c>
      <c r="AM12">
        <v>16.588864999999998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33.873497</v>
      </c>
      <c r="AT12">
        <v>15.75966</v>
      </c>
      <c r="AU12">
        <v>0</v>
      </c>
      <c r="AV12">
        <v>0</v>
      </c>
      <c r="AW12">
        <v>0</v>
      </c>
      <c r="AX12">
        <v>0</v>
      </c>
      <c r="AY12">
        <v>1.4388300000000001</v>
      </c>
      <c r="AZ12">
        <v>0</v>
      </c>
      <c r="BA12">
        <v>0.225878</v>
      </c>
      <c r="BB12">
        <v>1.4417500000000001</v>
      </c>
      <c r="BC12">
        <v>134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2860.7370950000004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362.14690000000002</v>
      </c>
      <c r="L13">
        <v>598.70399999999995</v>
      </c>
      <c r="M13">
        <v>79.12</v>
      </c>
      <c r="N13">
        <v>119.59</v>
      </c>
      <c r="O13">
        <v>125.29529100000001</v>
      </c>
      <c r="P13">
        <v>142</v>
      </c>
      <c r="Q13">
        <v>12.573247</v>
      </c>
      <c r="R13">
        <v>30.839200000000002</v>
      </c>
      <c r="S13">
        <v>10.0327</v>
      </c>
      <c r="T13">
        <v>8.1000000000000003E-2</v>
      </c>
      <c r="U13">
        <v>418.77</v>
      </c>
      <c r="V13">
        <v>14.6252</v>
      </c>
      <c r="W13">
        <v>42.49</v>
      </c>
      <c r="X13">
        <v>147.5155</v>
      </c>
      <c r="Y13">
        <v>0</v>
      </c>
      <c r="Z13">
        <v>0</v>
      </c>
      <c r="AA13">
        <v>42.14808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16.886901999999999</v>
      </c>
      <c r="AG13">
        <v>42.231425000000002</v>
      </c>
      <c r="AH13">
        <v>19.81643</v>
      </c>
      <c r="AI13">
        <v>0</v>
      </c>
      <c r="AJ13">
        <v>0</v>
      </c>
      <c r="AK13">
        <v>56.429333999999997</v>
      </c>
      <c r="AL13">
        <v>67.396000000000001</v>
      </c>
      <c r="AM13">
        <v>16.588864999999998</v>
      </c>
      <c r="AN13">
        <v>1.00939</v>
      </c>
      <c r="AO13">
        <v>0</v>
      </c>
      <c r="AP13">
        <v>1.7934000000000001</v>
      </c>
      <c r="AQ13">
        <v>26.273875</v>
      </c>
      <c r="AR13">
        <v>49.128</v>
      </c>
      <c r="AS13">
        <v>33.873497</v>
      </c>
      <c r="AT13">
        <v>15.75966</v>
      </c>
      <c r="AU13">
        <v>0</v>
      </c>
      <c r="AV13">
        <v>0</v>
      </c>
      <c r="AW13">
        <v>0</v>
      </c>
      <c r="AX13">
        <v>0</v>
      </c>
      <c r="AY13">
        <v>1.4388300000000001</v>
      </c>
      <c r="AZ13">
        <v>0</v>
      </c>
      <c r="BA13">
        <v>0.225878</v>
      </c>
      <c r="BB13">
        <v>1.4417500000000001</v>
      </c>
      <c r="BC13">
        <v>133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2763.2213730000003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362.14690000000002</v>
      </c>
      <c r="L14">
        <v>598.70399999999995</v>
      </c>
      <c r="M14">
        <v>79.12</v>
      </c>
      <c r="N14">
        <v>119.59</v>
      </c>
      <c r="O14">
        <v>125.29529100000001</v>
      </c>
      <c r="P14">
        <v>142</v>
      </c>
      <c r="Q14">
        <v>11.440846000000001</v>
      </c>
      <c r="R14">
        <v>30.839200000000002</v>
      </c>
      <c r="S14">
        <v>10.0327</v>
      </c>
      <c r="T14">
        <v>8.1000000000000003E-2</v>
      </c>
      <c r="U14">
        <v>418.77</v>
      </c>
      <c r="V14">
        <v>14.6252</v>
      </c>
      <c r="W14">
        <v>42.49</v>
      </c>
      <c r="X14">
        <v>147.5155</v>
      </c>
      <c r="Y14">
        <v>0</v>
      </c>
      <c r="Z14">
        <v>0</v>
      </c>
      <c r="AA14">
        <v>42.14808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16.886901999999999</v>
      </c>
      <c r="AG14">
        <v>42.231425000000002</v>
      </c>
      <c r="AH14">
        <v>19.81643</v>
      </c>
      <c r="AI14">
        <v>0</v>
      </c>
      <c r="AJ14">
        <v>0</v>
      </c>
      <c r="AK14">
        <v>56.429333999999997</v>
      </c>
      <c r="AL14">
        <v>67.396000000000001</v>
      </c>
      <c r="AM14">
        <v>16.588864999999998</v>
      </c>
      <c r="AN14">
        <v>1.00939</v>
      </c>
      <c r="AO14">
        <v>0</v>
      </c>
      <c r="AP14">
        <v>1.7934000000000001</v>
      </c>
      <c r="AQ14">
        <v>26.273875</v>
      </c>
      <c r="AR14">
        <v>49.128</v>
      </c>
      <c r="AS14">
        <v>33.873497</v>
      </c>
      <c r="AT14">
        <v>15.75966</v>
      </c>
      <c r="AU14">
        <v>0</v>
      </c>
      <c r="AV14">
        <v>0</v>
      </c>
      <c r="AW14">
        <v>0</v>
      </c>
      <c r="AX14">
        <v>0</v>
      </c>
      <c r="AY14">
        <v>1.4388300000000001</v>
      </c>
      <c r="AZ14">
        <v>0</v>
      </c>
      <c r="BA14">
        <v>0.225878</v>
      </c>
      <c r="BB14">
        <v>1.4417500000000001</v>
      </c>
      <c r="BC14">
        <v>131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2760.088972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362.14690000000002</v>
      </c>
      <c r="L15">
        <v>598.70399999999995</v>
      </c>
      <c r="M15">
        <v>79.12</v>
      </c>
      <c r="N15">
        <v>119.59</v>
      </c>
      <c r="O15">
        <v>125.29529100000001</v>
      </c>
      <c r="P15">
        <v>142</v>
      </c>
      <c r="Q15">
        <v>11.440846000000001</v>
      </c>
      <c r="R15">
        <v>30.839200000000002</v>
      </c>
      <c r="S15">
        <v>10.0327</v>
      </c>
      <c r="T15">
        <v>0.20102800000000001</v>
      </c>
      <c r="U15">
        <v>418.77</v>
      </c>
      <c r="V15">
        <v>14.6252</v>
      </c>
      <c r="W15">
        <v>43.096471999999999</v>
      </c>
      <c r="X15">
        <v>147.5155</v>
      </c>
      <c r="Y15">
        <v>0</v>
      </c>
      <c r="Z15">
        <v>0</v>
      </c>
      <c r="AA15">
        <v>42.14808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16.886901999999999</v>
      </c>
      <c r="AG15">
        <v>42.231425000000002</v>
      </c>
      <c r="AH15">
        <v>19.81643</v>
      </c>
      <c r="AI15">
        <v>0</v>
      </c>
      <c r="AJ15">
        <v>0</v>
      </c>
      <c r="AK15">
        <v>56.429333999999997</v>
      </c>
      <c r="AL15">
        <v>67.396000000000001</v>
      </c>
      <c r="AM15">
        <v>16.588864999999998</v>
      </c>
      <c r="AN15">
        <v>1.00939</v>
      </c>
      <c r="AO15">
        <v>0</v>
      </c>
      <c r="AP15">
        <v>1.7934000000000001</v>
      </c>
      <c r="AQ15">
        <v>26.273875</v>
      </c>
      <c r="AR15">
        <v>49.128</v>
      </c>
      <c r="AS15">
        <v>33.873497</v>
      </c>
      <c r="AT15">
        <v>15.75966</v>
      </c>
      <c r="AU15">
        <v>0</v>
      </c>
      <c r="AV15">
        <v>0</v>
      </c>
      <c r="AW15">
        <v>0</v>
      </c>
      <c r="AX15">
        <v>0</v>
      </c>
      <c r="AY15">
        <v>1.4388300000000001</v>
      </c>
      <c r="AZ15">
        <v>0</v>
      </c>
      <c r="BA15">
        <v>0.225878</v>
      </c>
      <c r="BB15">
        <v>1.4417500000000001</v>
      </c>
      <c r="BC15">
        <v>91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2720.8154720000002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362.14690000000002</v>
      </c>
      <c r="L16">
        <v>598.70399999999995</v>
      </c>
      <c r="M16">
        <v>79.12</v>
      </c>
      <c r="N16">
        <v>119.59</v>
      </c>
      <c r="O16">
        <v>125.29529100000001</v>
      </c>
      <c r="P16">
        <v>142</v>
      </c>
      <c r="Q16">
        <v>11.440846000000001</v>
      </c>
      <c r="R16">
        <v>30.839200000000002</v>
      </c>
      <c r="S16">
        <v>10.0327</v>
      </c>
      <c r="T16">
        <v>0.20102800000000001</v>
      </c>
      <c r="U16">
        <v>418.77</v>
      </c>
      <c r="V16">
        <v>14.6252</v>
      </c>
      <c r="W16">
        <v>43.097000000000001</v>
      </c>
      <c r="X16">
        <v>147.5155</v>
      </c>
      <c r="Y16">
        <v>0</v>
      </c>
      <c r="Z16">
        <v>0</v>
      </c>
      <c r="AA16">
        <v>42.14808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16.886901999999999</v>
      </c>
      <c r="AG16">
        <v>42.231425000000002</v>
      </c>
      <c r="AH16">
        <v>19.81643</v>
      </c>
      <c r="AI16">
        <v>0</v>
      </c>
      <c r="AJ16">
        <v>0</v>
      </c>
      <c r="AK16">
        <v>56.429333999999997</v>
      </c>
      <c r="AL16">
        <v>67.396000000000001</v>
      </c>
      <c r="AM16">
        <v>16.588864999999998</v>
      </c>
      <c r="AN16">
        <v>1.00939</v>
      </c>
      <c r="AO16">
        <v>0</v>
      </c>
      <c r="AP16">
        <v>1.7934000000000001</v>
      </c>
      <c r="AQ16">
        <v>26.273875</v>
      </c>
      <c r="AR16">
        <v>49.128</v>
      </c>
      <c r="AS16">
        <v>33.873497</v>
      </c>
      <c r="AT16">
        <v>15.75966</v>
      </c>
      <c r="AU16">
        <v>0</v>
      </c>
      <c r="AV16">
        <v>0</v>
      </c>
      <c r="AW16">
        <v>0</v>
      </c>
      <c r="AX16">
        <v>0</v>
      </c>
      <c r="AY16">
        <v>1.4388300000000001</v>
      </c>
      <c r="AZ16">
        <v>0</v>
      </c>
      <c r="BA16">
        <v>0.225878</v>
      </c>
      <c r="BB16">
        <v>1.4417500000000001</v>
      </c>
      <c r="BC16">
        <v>90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2719.8160000000003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362.14690000000002</v>
      </c>
      <c r="L17">
        <v>486.20400000000001</v>
      </c>
      <c r="M17">
        <v>79.12</v>
      </c>
      <c r="N17">
        <v>119.59</v>
      </c>
      <c r="O17">
        <v>125.29529100000001</v>
      </c>
      <c r="P17">
        <v>142</v>
      </c>
      <c r="Q17">
        <v>11.440846000000001</v>
      </c>
      <c r="R17">
        <v>30.839200000000002</v>
      </c>
      <c r="S17">
        <v>10.0327</v>
      </c>
      <c r="T17">
        <v>0.20102800000000001</v>
      </c>
      <c r="U17">
        <v>418.77</v>
      </c>
      <c r="V17">
        <v>14.6252</v>
      </c>
      <c r="W17">
        <v>42.832500000000003</v>
      </c>
      <c r="X17">
        <v>147.5155</v>
      </c>
      <c r="Y17">
        <v>0</v>
      </c>
      <c r="Z17">
        <v>0</v>
      </c>
      <c r="AA17">
        <v>42.14808</v>
      </c>
      <c r="AB17">
        <v>41.864567000000001</v>
      </c>
      <c r="AC17">
        <v>20.361854000000001</v>
      </c>
      <c r="AD17">
        <v>9.57165</v>
      </c>
      <c r="AE17">
        <v>51.987209</v>
      </c>
      <c r="AF17">
        <v>16.886901999999999</v>
      </c>
      <c r="AG17">
        <v>42.231425000000002</v>
      </c>
      <c r="AH17">
        <v>19.81643</v>
      </c>
      <c r="AI17">
        <v>0</v>
      </c>
      <c r="AJ17">
        <v>0</v>
      </c>
      <c r="AK17">
        <v>56.429333999999997</v>
      </c>
      <c r="AL17">
        <v>67.396000000000001</v>
      </c>
      <c r="AM17">
        <v>16.588864999999998</v>
      </c>
      <c r="AN17">
        <v>1.00939</v>
      </c>
      <c r="AO17">
        <v>0</v>
      </c>
      <c r="AP17">
        <v>1.7934000000000001</v>
      </c>
      <c r="AQ17">
        <v>26.273875</v>
      </c>
      <c r="AR17">
        <v>49.128</v>
      </c>
      <c r="AS17">
        <v>33.873497</v>
      </c>
      <c r="AT17">
        <v>15.75966</v>
      </c>
      <c r="AU17">
        <v>0</v>
      </c>
      <c r="AV17">
        <v>0</v>
      </c>
      <c r="AW17">
        <v>0</v>
      </c>
      <c r="AX17">
        <v>0</v>
      </c>
      <c r="AY17">
        <v>1.4388300000000001</v>
      </c>
      <c r="AZ17">
        <v>0</v>
      </c>
      <c r="BA17">
        <v>0.225878</v>
      </c>
      <c r="BB17">
        <v>1.4417500000000001</v>
      </c>
      <c r="BC17">
        <v>89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2595.8397610000002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362.14690000000002</v>
      </c>
      <c r="L18">
        <v>343.47410000000002</v>
      </c>
      <c r="M18">
        <v>79.12</v>
      </c>
      <c r="N18">
        <v>119.59</v>
      </c>
      <c r="O18">
        <v>125.29529100000001</v>
      </c>
      <c r="P18">
        <v>142</v>
      </c>
      <c r="Q18">
        <v>11.440846000000001</v>
      </c>
      <c r="R18">
        <v>30.839200000000002</v>
      </c>
      <c r="S18">
        <v>11.544819</v>
      </c>
      <c r="T18">
        <v>0.20102800000000001</v>
      </c>
      <c r="U18">
        <v>418.77</v>
      </c>
      <c r="V18">
        <v>14.6252</v>
      </c>
      <c r="W18">
        <v>42.832500000000003</v>
      </c>
      <c r="X18">
        <v>147.5155</v>
      </c>
      <c r="Y18">
        <v>0</v>
      </c>
      <c r="Z18">
        <v>0</v>
      </c>
      <c r="AA18">
        <v>42.14808</v>
      </c>
      <c r="AB18">
        <v>41.864567000000001</v>
      </c>
      <c r="AC18">
        <v>20.361854000000001</v>
      </c>
      <c r="AD18">
        <v>9.57165</v>
      </c>
      <c r="AE18">
        <v>51.987209</v>
      </c>
      <c r="AF18">
        <v>16.886901999999999</v>
      </c>
      <c r="AG18">
        <v>42.231425000000002</v>
      </c>
      <c r="AH18">
        <v>19.81643</v>
      </c>
      <c r="AI18">
        <v>0</v>
      </c>
      <c r="AJ18">
        <v>0</v>
      </c>
      <c r="AK18">
        <v>56.429333999999997</v>
      </c>
      <c r="AL18">
        <v>67.396000000000001</v>
      </c>
      <c r="AM18">
        <v>16.588864999999998</v>
      </c>
      <c r="AN18">
        <v>1.00939</v>
      </c>
      <c r="AO18">
        <v>0</v>
      </c>
      <c r="AP18">
        <v>1.7934000000000001</v>
      </c>
      <c r="AQ18">
        <v>26.273875</v>
      </c>
      <c r="AR18">
        <v>49.128</v>
      </c>
      <c r="AS18">
        <v>33.873497</v>
      </c>
      <c r="AT18">
        <v>15.75966</v>
      </c>
      <c r="AU18">
        <v>0</v>
      </c>
      <c r="AV18">
        <v>0</v>
      </c>
      <c r="AW18">
        <v>0</v>
      </c>
      <c r="AX18">
        <v>0</v>
      </c>
      <c r="AY18">
        <v>1.4388300000000001</v>
      </c>
      <c r="AZ18">
        <v>0</v>
      </c>
      <c r="BA18">
        <v>0.225878</v>
      </c>
      <c r="BB18">
        <v>1.4417500000000001</v>
      </c>
      <c r="BC18">
        <v>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2453.6219800000003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362.14690000000002</v>
      </c>
      <c r="L19">
        <v>243.47409999999999</v>
      </c>
      <c r="M19">
        <v>79.12</v>
      </c>
      <c r="N19">
        <v>119.59</v>
      </c>
      <c r="O19">
        <v>125.29529100000001</v>
      </c>
      <c r="P19">
        <v>142</v>
      </c>
      <c r="Q19">
        <v>11.046434</v>
      </c>
      <c r="R19">
        <v>30.839200000000002</v>
      </c>
      <c r="S19">
        <v>11.544819</v>
      </c>
      <c r="T19">
        <v>0.20102800000000001</v>
      </c>
      <c r="U19">
        <v>418.77</v>
      </c>
      <c r="V19">
        <v>14.6252</v>
      </c>
      <c r="W19">
        <v>29.17</v>
      </c>
      <c r="X19">
        <v>97.727699999999999</v>
      </c>
      <c r="Y19">
        <v>0</v>
      </c>
      <c r="Z19">
        <v>6.5537999999999998</v>
      </c>
      <c r="AA19">
        <v>42.14808</v>
      </c>
      <c r="AB19">
        <v>41.864567000000001</v>
      </c>
      <c r="AC19">
        <v>20.361854000000001</v>
      </c>
      <c r="AD19">
        <v>9.57165</v>
      </c>
      <c r="AE19">
        <v>51.987209</v>
      </c>
      <c r="AF19">
        <v>16.886901999999999</v>
      </c>
      <c r="AG19">
        <v>42.231425000000002</v>
      </c>
      <c r="AH19">
        <v>19.81643</v>
      </c>
      <c r="AI19">
        <v>0</v>
      </c>
      <c r="AJ19">
        <v>0</v>
      </c>
      <c r="AK19">
        <v>56.429333999999997</v>
      </c>
      <c r="AL19">
        <v>67.396000000000001</v>
      </c>
      <c r="AM19">
        <v>16.588864999999998</v>
      </c>
      <c r="AN19">
        <v>1.00939</v>
      </c>
      <c r="AO19">
        <v>0</v>
      </c>
      <c r="AP19">
        <v>1.7934000000000001</v>
      </c>
      <c r="AQ19">
        <v>26.273875</v>
      </c>
      <c r="AR19">
        <v>49.128</v>
      </c>
      <c r="AS19">
        <v>33.873497</v>
      </c>
      <c r="AT19">
        <v>15.75966</v>
      </c>
      <c r="AU19">
        <v>0</v>
      </c>
      <c r="AV19">
        <v>0</v>
      </c>
      <c r="AW19">
        <v>0</v>
      </c>
      <c r="AX19">
        <v>0</v>
      </c>
      <c r="AY19">
        <v>1.4388300000000001</v>
      </c>
      <c r="AZ19">
        <v>0</v>
      </c>
      <c r="BA19">
        <v>0.225878</v>
      </c>
      <c r="BB19">
        <v>1.4417500000000001</v>
      </c>
      <c r="BC19">
        <v>81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2289.3310680000004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362.14690000000002</v>
      </c>
      <c r="L20">
        <v>313.47410000000002</v>
      </c>
      <c r="M20">
        <v>79.12</v>
      </c>
      <c r="N20">
        <v>119.59</v>
      </c>
      <c r="O20">
        <v>125.29529100000001</v>
      </c>
      <c r="P20">
        <v>142</v>
      </c>
      <c r="Q20">
        <v>11.046434</v>
      </c>
      <c r="R20">
        <v>30.839200000000002</v>
      </c>
      <c r="S20">
        <v>11.544819</v>
      </c>
      <c r="T20">
        <v>0.20102800000000001</v>
      </c>
      <c r="U20">
        <v>418.77</v>
      </c>
      <c r="V20">
        <v>14.6252</v>
      </c>
      <c r="W20">
        <v>29.17</v>
      </c>
      <c r="X20">
        <v>97.727699999999999</v>
      </c>
      <c r="Y20">
        <v>0</v>
      </c>
      <c r="Z20">
        <v>6.5537999999999998</v>
      </c>
      <c r="AA20">
        <v>42.14808</v>
      </c>
      <c r="AB20">
        <v>41.864567000000001</v>
      </c>
      <c r="AC20">
        <v>20.361854000000001</v>
      </c>
      <c r="AD20">
        <v>9.57165</v>
      </c>
      <c r="AE20">
        <v>51.987209</v>
      </c>
      <c r="AF20">
        <v>8.4434509999999996</v>
      </c>
      <c r="AG20">
        <v>42.231425000000002</v>
      </c>
      <c r="AH20">
        <v>19.81643</v>
      </c>
      <c r="AI20">
        <v>0</v>
      </c>
      <c r="AJ20">
        <v>0</v>
      </c>
      <c r="AK20">
        <v>56.429333999999997</v>
      </c>
      <c r="AL20">
        <v>67.396000000000001</v>
      </c>
      <c r="AM20">
        <v>16.588864999999998</v>
      </c>
      <c r="AN20">
        <v>1.00939</v>
      </c>
      <c r="AO20">
        <v>0</v>
      </c>
      <c r="AP20">
        <v>1.7934000000000001</v>
      </c>
      <c r="AQ20">
        <v>17.515916000000001</v>
      </c>
      <c r="AR20">
        <v>49.128</v>
      </c>
      <c r="AS20">
        <v>33.873497</v>
      </c>
      <c r="AT20">
        <v>15.75966</v>
      </c>
      <c r="AU20">
        <v>0</v>
      </c>
      <c r="AV20">
        <v>0</v>
      </c>
      <c r="AW20">
        <v>0</v>
      </c>
      <c r="AX20">
        <v>0</v>
      </c>
      <c r="AY20">
        <v>1.4388300000000001</v>
      </c>
      <c r="AZ20">
        <v>0</v>
      </c>
      <c r="BA20">
        <v>0.225878</v>
      </c>
      <c r="BB20">
        <v>1.4417500000000001</v>
      </c>
      <c r="BC20">
        <v>82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2343.1296580000007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362.14690000000002</v>
      </c>
      <c r="L21">
        <v>313.47410000000002</v>
      </c>
      <c r="M21">
        <v>79.12</v>
      </c>
      <c r="N21">
        <v>119.59</v>
      </c>
      <c r="O21">
        <v>125.29529100000001</v>
      </c>
      <c r="P21">
        <v>142</v>
      </c>
      <c r="Q21">
        <v>10.889144999999999</v>
      </c>
      <c r="R21">
        <v>30.839200000000002</v>
      </c>
      <c r="S21">
        <v>10.433731</v>
      </c>
      <c r="T21">
        <v>0.20102800000000001</v>
      </c>
      <c r="U21">
        <v>418.77</v>
      </c>
      <c r="V21">
        <v>14.6252</v>
      </c>
      <c r="W21">
        <v>29.17</v>
      </c>
      <c r="X21">
        <v>97.727699999999999</v>
      </c>
      <c r="Y21">
        <v>0</v>
      </c>
      <c r="Z21">
        <v>6.5537999999999998</v>
      </c>
      <c r="AA21">
        <v>42.14808</v>
      </c>
      <c r="AB21">
        <v>41.864567000000001</v>
      </c>
      <c r="AC21">
        <v>20.361854000000001</v>
      </c>
      <c r="AD21">
        <v>9.57165</v>
      </c>
      <c r="AE21">
        <v>51.987209</v>
      </c>
      <c r="AF21">
        <v>8.4434509999999996</v>
      </c>
      <c r="AG21">
        <v>42.231425000000002</v>
      </c>
      <c r="AH21">
        <v>19.81643</v>
      </c>
      <c r="AI21">
        <v>0</v>
      </c>
      <c r="AJ21">
        <v>0</v>
      </c>
      <c r="AK21">
        <v>56.429333999999997</v>
      </c>
      <c r="AL21">
        <v>67.396000000000001</v>
      </c>
      <c r="AM21">
        <v>16.588864999999998</v>
      </c>
      <c r="AN21">
        <v>1.00939</v>
      </c>
      <c r="AO21">
        <v>0</v>
      </c>
      <c r="AP21">
        <v>1.7934000000000001</v>
      </c>
      <c r="AQ21">
        <v>0</v>
      </c>
      <c r="AR21">
        <v>49.128</v>
      </c>
      <c r="AS21">
        <v>33.873497</v>
      </c>
      <c r="AT21">
        <v>15.75966</v>
      </c>
      <c r="AU21">
        <v>0</v>
      </c>
      <c r="AV21">
        <v>0</v>
      </c>
      <c r="AW21">
        <v>0</v>
      </c>
      <c r="AX21">
        <v>0</v>
      </c>
      <c r="AY21">
        <v>1.4388300000000001</v>
      </c>
      <c r="AZ21">
        <v>0</v>
      </c>
      <c r="BA21">
        <v>0.225878</v>
      </c>
      <c r="BB21">
        <v>1.4417500000000001</v>
      </c>
      <c r="BC21">
        <v>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2323.345365000001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362.14690000000002</v>
      </c>
      <c r="L22">
        <v>425.97410000000002</v>
      </c>
      <c r="M22">
        <v>79.12</v>
      </c>
      <c r="N22">
        <v>119.59</v>
      </c>
      <c r="O22">
        <v>125.29529100000001</v>
      </c>
      <c r="P22">
        <v>142</v>
      </c>
      <c r="Q22">
        <v>10.889144999999999</v>
      </c>
      <c r="R22">
        <v>30.839200000000002</v>
      </c>
      <c r="S22">
        <v>10.433731</v>
      </c>
      <c r="T22">
        <v>0.20102800000000001</v>
      </c>
      <c r="U22">
        <v>418.77</v>
      </c>
      <c r="V22">
        <v>14.6252</v>
      </c>
      <c r="W22">
        <v>29.17</v>
      </c>
      <c r="X22">
        <v>97.727699999999999</v>
      </c>
      <c r="Y22">
        <v>0</v>
      </c>
      <c r="Z22">
        <v>6.5537999999999998</v>
      </c>
      <c r="AA22">
        <v>42.14808</v>
      </c>
      <c r="AB22">
        <v>41.864567000000001</v>
      </c>
      <c r="AC22">
        <v>20.361854000000001</v>
      </c>
      <c r="AD22">
        <v>9.57165</v>
      </c>
      <c r="AE22">
        <v>51.987209</v>
      </c>
      <c r="AF22">
        <v>8.4434509999999996</v>
      </c>
      <c r="AG22">
        <v>42.231425000000002</v>
      </c>
      <c r="AH22">
        <v>19.81643</v>
      </c>
      <c r="AI22">
        <v>3.3479899999999998</v>
      </c>
      <c r="AJ22">
        <v>0</v>
      </c>
      <c r="AK22">
        <v>56.429333999999997</v>
      </c>
      <c r="AL22">
        <v>67.396000000000001</v>
      </c>
      <c r="AM22">
        <v>16.588864999999998</v>
      </c>
      <c r="AN22">
        <v>1.00939</v>
      </c>
      <c r="AO22">
        <v>0</v>
      </c>
      <c r="AP22">
        <v>1.7934000000000001</v>
      </c>
      <c r="AQ22">
        <v>0</v>
      </c>
      <c r="AR22">
        <v>49.128</v>
      </c>
      <c r="AS22">
        <v>33.873497</v>
      </c>
      <c r="AT22">
        <v>15.75966</v>
      </c>
      <c r="AU22">
        <v>0</v>
      </c>
      <c r="AV22">
        <v>0</v>
      </c>
      <c r="AW22">
        <v>0</v>
      </c>
      <c r="AX22">
        <v>0</v>
      </c>
      <c r="AY22">
        <v>1.4388300000000001</v>
      </c>
      <c r="AZ22">
        <v>0</v>
      </c>
      <c r="BA22">
        <v>0.225878</v>
      </c>
      <c r="BB22">
        <v>1.4417500000000001</v>
      </c>
      <c r="BC22">
        <v>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2441.1933550000012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366.874955</v>
      </c>
      <c r="L23">
        <v>425.97410000000002</v>
      </c>
      <c r="M23">
        <v>79.12</v>
      </c>
      <c r="N23">
        <v>119.59</v>
      </c>
      <c r="O23">
        <v>125.29529100000001</v>
      </c>
      <c r="P23">
        <v>142</v>
      </c>
      <c r="Q23">
        <v>9.0198999999999998</v>
      </c>
      <c r="R23">
        <v>30.839200000000002</v>
      </c>
      <c r="S23">
        <v>10.433731</v>
      </c>
      <c r="T23">
        <v>0.20102800000000001</v>
      </c>
      <c r="U23">
        <v>418.77</v>
      </c>
      <c r="V23">
        <v>14.6252</v>
      </c>
      <c r="W23">
        <v>29.17</v>
      </c>
      <c r="X23">
        <v>97.727699999999999</v>
      </c>
      <c r="Y23">
        <v>0</v>
      </c>
      <c r="Z23">
        <v>6.5537999999999998</v>
      </c>
      <c r="AA23">
        <v>42.14808</v>
      </c>
      <c r="AB23">
        <v>41.864567000000001</v>
      </c>
      <c r="AC23">
        <v>20.361854000000001</v>
      </c>
      <c r="AD23">
        <v>9.57165</v>
      </c>
      <c r="AE23">
        <v>51.987209</v>
      </c>
      <c r="AF23">
        <v>0</v>
      </c>
      <c r="AG23">
        <v>42.231425000000002</v>
      </c>
      <c r="AH23">
        <v>48.946581999999999</v>
      </c>
      <c r="AI23">
        <v>9.3743700000000008</v>
      </c>
      <c r="AJ23">
        <v>0</v>
      </c>
      <c r="AK23">
        <v>56.429333999999997</v>
      </c>
      <c r="AL23">
        <v>67.396000000000001</v>
      </c>
      <c r="AM23">
        <v>16.588864999999998</v>
      </c>
      <c r="AN23">
        <v>1.00939</v>
      </c>
      <c r="AO23">
        <v>0</v>
      </c>
      <c r="AP23">
        <v>1.7934000000000001</v>
      </c>
      <c r="AQ23">
        <v>0</v>
      </c>
      <c r="AR23">
        <v>52.991999999999997</v>
      </c>
      <c r="AS23">
        <v>33.873497</v>
      </c>
      <c r="AT23">
        <v>15.75966</v>
      </c>
      <c r="AU23">
        <v>0</v>
      </c>
      <c r="AV23">
        <v>0</v>
      </c>
      <c r="AW23">
        <v>0</v>
      </c>
      <c r="AX23">
        <v>0</v>
      </c>
      <c r="AY23">
        <v>1.4388300000000001</v>
      </c>
      <c r="AZ23">
        <v>0.49073099999999997</v>
      </c>
      <c r="BA23">
        <v>0.55662599999999995</v>
      </c>
      <c r="BB23">
        <v>1.4417500000000001</v>
      </c>
      <c r="BC23">
        <v>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2475.4507250000006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366.874955</v>
      </c>
      <c r="L24">
        <v>393.47410000000002</v>
      </c>
      <c r="M24">
        <v>79.12</v>
      </c>
      <c r="N24">
        <v>119.59</v>
      </c>
      <c r="O24">
        <v>125.29529100000001</v>
      </c>
      <c r="P24">
        <v>142</v>
      </c>
      <c r="Q24">
        <v>10.889144999999999</v>
      </c>
      <c r="R24">
        <v>30.839200000000002</v>
      </c>
      <c r="S24">
        <v>10.433731</v>
      </c>
      <c r="T24">
        <v>0.20102800000000001</v>
      </c>
      <c r="U24">
        <v>418.77</v>
      </c>
      <c r="V24">
        <v>14.6252</v>
      </c>
      <c r="W24">
        <v>29.17</v>
      </c>
      <c r="X24">
        <v>97.727699999999999</v>
      </c>
      <c r="Y24">
        <v>0</v>
      </c>
      <c r="Z24">
        <v>6.5537999999999998</v>
      </c>
      <c r="AA24">
        <v>42.14808</v>
      </c>
      <c r="AB24">
        <v>41.864567000000001</v>
      </c>
      <c r="AC24">
        <v>20.361854000000001</v>
      </c>
      <c r="AD24">
        <v>9.57165</v>
      </c>
      <c r="AE24">
        <v>51.987209</v>
      </c>
      <c r="AF24">
        <v>0</v>
      </c>
      <c r="AG24">
        <v>42.231425000000002</v>
      </c>
      <c r="AH24">
        <v>73.419872999999995</v>
      </c>
      <c r="AI24">
        <v>52.362552000000001</v>
      </c>
      <c r="AJ24">
        <v>0</v>
      </c>
      <c r="AK24">
        <v>56.429333999999997</v>
      </c>
      <c r="AL24">
        <v>67.396000000000001</v>
      </c>
      <c r="AM24">
        <v>16.588864999999998</v>
      </c>
      <c r="AN24">
        <v>1.00939</v>
      </c>
      <c r="AO24">
        <v>0</v>
      </c>
      <c r="AP24">
        <v>1.7934000000000001</v>
      </c>
      <c r="AQ24">
        <v>0</v>
      </c>
      <c r="AR24">
        <v>52.991999999999997</v>
      </c>
      <c r="AS24">
        <v>33.873497</v>
      </c>
      <c r="AT24">
        <v>15.75966</v>
      </c>
      <c r="AU24">
        <v>0</v>
      </c>
      <c r="AV24">
        <v>0</v>
      </c>
      <c r="AW24">
        <v>0</v>
      </c>
      <c r="AX24">
        <v>0</v>
      </c>
      <c r="AY24">
        <v>1.4388300000000001</v>
      </c>
      <c r="AZ24">
        <v>1.03667</v>
      </c>
      <c r="BA24">
        <v>0.83493799999999996</v>
      </c>
      <c r="BB24">
        <v>1.4417500000000001</v>
      </c>
      <c r="BC24">
        <v>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2514.1056940000008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376.108406</v>
      </c>
      <c r="L25">
        <v>492.00942300000003</v>
      </c>
      <c r="M25">
        <v>93.32</v>
      </c>
      <c r="N25">
        <v>119.59</v>
      </c>
      <c r="O25">
        <v>125.29529100000001</v>
      </c>
      <c r="P25">
        <v>142</v>
      </c>
      <c r="Q25">
        <v>11.061560999999999</v>
      </c>
      <c r="R25">
        <v>30.839200000000002</v>
      </c>
      <c r="S25">
        <v>13.673387</v>
      </c>
      <c r="T25">
        <v>0.212534</v>
      </c>
      <c r="U25">
        <v>418.77</v>
      </c>
      <c r="V25">
        <v>14.6252</v>
      </c>
      <c r="W25">
        <v>29.17</v>
      </c>
      <c r="X25">
        <v>97.727699999999999</v>
      </c>
      <c r="Y25">
        <v>0</v>
      </c>
      <c r="Z25">
        <v>13.1076</v>
      </c>
      <c r="AA25">
        <v>42.14808</v>
      </c>
      <c r="AB25">
        <v>41.864567000000001</v>
      </c>
      <c r="AC25">
        <v>20.361854000000001</v>
      </c>
      <c r="AD25">
        <v>9.57165</v>
      </c>
      <c r="AE25">
        <v>51.987209</v>
      </c>
      <c r="AF25">
        <v>0</v>
      </c>
      <c r="AG25">
        <v>42.231425000000002</v>
      </c>
      <c r="AH25">
        <v>97.893163999999999</v>
      </c>
      <c r="AI25">
        <v>52.362552000000001</v>
      </c>
      <c r="AJ25">
        <v>0</v>
      </c>
      <c r="AK25">
        <v>56.429333999999997</v>
      </c>
      <c r="AL25">
        <v>67.396000000000001</v>
      </c>
      <c r="AM25">
        <v>16.588864999999998</v>
      </c>
      <c r="AN25">
        <v>1.00939</v>
      </c>
      <c r="AO25">
        <v>0</v>
      </c>
      <c r="AP25">
        <v>1.7934000000000001</v>
      </c>
      <c r="AQ25">
        <v>0</v>
      </c>
      <c r="AR25">
        <v>49.128</v>
      </c>
      <c r="AS25">
        <v>33.873497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1.4388300000000001</v>
      </c>
      <c r="AZ25">
        <v>1.2145600000000001</v>
      </c>
      <c r="BA25">
        <v>1.1132519999999999</v>
      </c>
      <c r="BB25">
        <v>1.4417500000000001</v>
      </c>
      <c r="BC25">
        <v>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2668.9416810000002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376.108406</v>
      </c>
      <c r="L26">
        <v>513.47410000000002</v>
      </c>
      <c r="M26">
        <v>93.32</v>
      </c>
      <c r="N26">
        <v>119.59</v>
      </c>
      <c r="O26">
        <v>125.29529100000001</v>
      </c>
      <c r="P26">
        <v>142</v>
      </c>
      <c r="Q26">
        <v>11.061560999999999</v>
      </c>
      <c r="R26">
        <v>30.839200000000002</v>
      </c>
      <c r="S26">
        <v>13.673387</v>
      </c>
      <c r="T26">
        <v>0.212534</v>
      </c>
      <c r="U26">
        <v>418.77</v>
      </c>
      <c r="V26">
        <v>14.6252</v>
      </c>
      <c r="W26">
        <v>29.17</v>
      </c>
      <c r="X26">
        <v>97.727699999999999</v>
      </c>
      <c r="Y26">
        <v>0</v>
      </c>
      <c r="Z26">
        <v>13.1076</v>
      </c>
      <c r="AA26">
        <v>42.14808</v>
      </c>
      <c r="AB26">
        <v>41.864567000000001</v>
      </c>
      <c r="AC26">
        <v>20.361854000000001</v>
      </c>
      <c r="AD26">
        <v>9.57165</v>
      </c>
      <c r="AE26">
        <v>51.987209</v>
      </c>
      <c r="AF26">
        <v>0</v>
      </c>
      <c r="AG26">
        <v>42.231425000000002</v>
      </c>
      <c r="AH26">
        <v>97.893163999999999</v>
      </c>
      <c r="AI26">
        <v>52.362552000000001</v>
      </c>
      <c r="AJ26">
        <v>0</v>
      </c>
      <c r="AK26">
        <v>56.429333999999997</v>
      </c>
      <c r="AL26">
        <v>67.396000000000001</v>
      </c>
      <c r="AM26">
        <v>16.588864999999998</v>
      </c>
      <c r="AN26">
        <v>1.00939</v>
      </c>
      <c r="AO26">
        <v>0</v>
      </c>
      <c r="AP26">
        <v>1.7934000000000001</v>
      </c>
      <c r="AQ26">
        <v>0</v>
      </c>
      <c r="AR26">
        <v>49.128</v>
      </c>
      <c r="AS26">
        <v>33.873497</v>
      </c>
      <c r="AT26">
        <v>18.902799999999999</v>
      </c>
      <c r="AU26">
        <v>0</v>
      </c>
      <c r="AV26">
        <v>0</v>
      </c>
      <c r="AW26">
        <v>0</v>
      </c>
      <c r="AX26">
        <v>0</v>
      </c>
      <c r="AY26">
        <v>1.4388300000000001</v>
      </c>
      <c r="AZ26">
        <v>0.98146299999999997</v>
      </c>
      <c r="BA26">
        <v>1.1132519999999999</v>
      </c>
      <c r="BB26">
        <v>1.4417500000000001</v>
      </c>
      <c r="BC26">
        <v>81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2688.4920610000004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376.108406</v>
      </c>
      <c r="L27">
        <v>424.01739700000002</v>
      </c>
      <c r="M27">
        <v>93.32</v>
      </c>
      <c r="N27">
        <v>119.59</v>
      </c>
      <c r="O27">
        <v>125.29529100000001</v>
      </c>
      <c r="P27">
        <v>142</v>
      </c>
      <c r="Q27">
        <v>11.061560999999999</v>
      </c>
      <c r="R27">
        <v>24.0716</v>
      </c>
      <c r="S27">
        <v>13.673387</v>
      </c>
      <c r="T27">
        <v>0.21340899999999999</v>
      </c>
      <c r="U27">
        <v>418.77</v>
      </c>
      <c r="V27">
        <v>14.6252</v>
      </c>
      <c r="W27">
        <v>29.17</v>
      </c>
      <c r="X27">
        <v>97.727699999999999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9.57165</v>
      </c>
      <c r="AE27">
        <v>51.987209</v>
      </c>
      <c r="AF27">
        <v>0</v>
      </c>
      <c r="AG27">
        <v>42.231425000000002</v>
      </c>
      <c r="AH27">
        <v>76.293256</v>
      </c>
      <c r="AI27">
        <v>52.362552000000001</v>
      </c>
      <c r="AJ27">
        <v>0</v>
      </c>
      <c r="AK27">
        <v>56.429333999999997</v>
      </c>
      <c r="AL27">
        <v>67.396000000000001</v>
      </c>
      <c r="AM27">
        <v>16.588864999999998</v>
      </c>
      <c r="AN27">
        <v>1.00939</v>
      </c>
      <c r="AO27">
        <v>0</v>
      </c>
      <c r="AP27">
        <v>1.7934000000000001</v>
      </c>
      <c r="AQ27">
        <v>0</v>
      </c>
      <c r="AR27">
        <v>49.128</v>
      </c>
      <c r="AS27">
        <v>33.873497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1.4388300000000001</v>
      </c>
      <c r="AZ27">
        <v>0.98146299999999997</v>
      </c>
      <c r="BA27">
        <v>0.86720600000000003</v>
      </c>
      <c r="BB27">
        <v>1.4417500000000001</v>
      </c>
      <c r="BC27">
        <v>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2580.7316180000007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376.108406</v>
      </c>
      <c r="L28">
        <v>313.47410000000002</v>
      </c>
      <c r="M28">
        <v>93.32</v>
      </c>
      <c r="N28">
        <v>119.59</v>
      </c>
      <c r="O28">
        <v>125.29529100000001</v>
      </c>
      <c r="P28">
        <v>142</v>
      </c>
      <c r="Q28">
        <v>11.061560999999999</v>
      </c>
      <c r="R28">
        <v>24.0716</v>
      </c>
      <c r="S28">
        <v>13.673387</v>
      </c>
      <c r="T28">
        <v>0.21340899999999999</v>
      </c>
      <c r="U28">
        <v>418.77</v>
      </c>
      <c r="V28">
        <v>14.6252</v>
      </c>
      <c r="W28">
        <v>29.17</v>
      </c>
      <c r="X28">
        <v>97.727699999999999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9.57165</v>
      </c>
      <c r="AE28">
        <v>51.987209</v>
      </c>
      <c r="AF28">
        <v>0</v>
      </c>
      <c r="AG28">
        <v>42.231425000000002</v>
      </c>
      <c r="AH28">
        <v>76.293256</v>
      </c>
      <c r="AI28">
        <v>52.362552000000001</v>
      </c>
      <c r="AJ28">
        <v>0</v>
      </c>
      <c r="AK28">
        <v>56.429333999999997</v>
      </c>
      <c r="AL28">
        <v>67.396000000000001</v>
      </c>
      <c r="AM28">
        <v>16.588864999999998</v>
      </c>
      <c r="AN28">
        <v>1.00939</v>
      </c>
      <c r="AO28">
        <v>0</v>
      </c>
      <c r="AP28">
        <v>1.7934000000000001</v>
      </c>
      <c r="AQ28">
        <v>0</v>
      </c>
      <c r="AR28">
        <v>49.128</v>
      </c>
      <c r="AS28">
        <v>33.873497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1.4388300000000001</v>
      </c>
      <c r="AZ28">
        <v>0.98146299999999997</v>
      </c>
      <c r="BA28">
        <v>0.86720600000000003</v>
      </c>
      <c r="BB28">
        <v>1.4417500000000001</v>
      </c>
      <c r="BC28">
        <v>85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2470.1883210000005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376.108406</v>
      </c>
      <c r="L29">
        <v>243.47409999999999</v>
      </c>
      <c r="M29">
        <v>93.32</v>
      </c>
      <c r="N29">
        <v>119.59</v>
      </c>
      <c r="O29">
        <v>125.29529100000001</v>
      </c>
      <c r="P29">
        <v>142</v>
      </c>
      <c r="Q29">
        <v>11.061560999999999</v>
      </c>
      <c r="R29">
        <v>24.0716</v>
      </c>
      <c r="S29">
        <v>13.673387</v>
      </c>
      <c r="T29">
        <v>0.37071300000000001</v>
      </c>
      <c r="U29">
        <v>418.77</v>
      </c>
      <c r="V29">
        <v>14.6252</v>
      </c>
      <c r="W29">
        <v>29.17</v>
      </c>
      <c r="X29">
        <v>97.727699999999999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0</v>
      </c>
      <c r="AG29">
        <v>42.231425000000002</v>
      </c>
      <c r="AH29">
        <v>97.893163999999999</v>
      </c>
      <c r="AI29">
        <v>52.362552000000001</v>
      </c>
      <c r="AJ29">
        <v>0</v>
      </c>
      <c r="AK29">
        <v>56.429333999999997</v>
      </c>
      <c r="AL29">
        <v>67.396000000000001</v>
      </c>
      <c r="AM29">
        <v>16.588864999999998</v>
      </c>
      <c r="AN29">
        <v>1.00939</v>
      </c>
      <c r="AO29">
        <v>0</v>
      </c>
      <c r="AP29">
        <v>0.51239999999999997</v>
      </c>
      <c r="AQ29">
        <v>0</v>
      </c>
      <c r="AR29">
        <v>49.128</v>
      </c>
      <c r="AS29">
        <v>33.873497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1.4388300000000001</v>
      </c>
      <c r="AZ29">
        <v>1.8218399999999999</v>
      </c>
      <c r="BA29">
        <v>1.1132519999999999</v>
      </c>
      <c r="BB29">
        <v>1.4417500000000001</v>
      </c>
      <c r="BC29">
        <v>92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2438.322607000001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376.108406</v>
      </c>
      <c r="L30">
        <v>243.47409999999999</v>
      </c>
      <c r="M30">
        <v>93.32</v>
      </c>
      <c r="N30">
        <v>119.59</v>
      </c>
      <c r="O30">
        <v>125.29529100000001</v>
      </c>
      <c r="P30">
        <v>142</v>
      </c>
      <c r="Q30">
        <v>11.061560999999999</v>
      </c>
      <c r="R30">
        <v>11.065899999999999</v>
      </c>
      <c r="S30">
        <v>13.673387</v>
      </c>
      <c r="T30">
        <v>0.37071300000000001</v>
      </c>
      <c r="U30">
        <v>418.77</v>
      </c>
      <c r="V30">
        <v>3</v>
      </c>
      <c r="W30">
        <v>12</v>
      </c>
      <c r="X30">
        <v>75.2547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0</v>
      </c>
      <c r="AG30">
        <v>42.231425000000002</v>
      </c>
      <c r="AH30">
        <v>97.893163999999999</v>
      </c>
      <c r="AI30">
        <v>6.6959780000000002</v>
      </c>
      <c r="AJ30">
        <v>0</v>
      </c>
      <c r="AK30">
        <v>56.429333999999997</v>
      </c>
      <c r="AL30">
        <v>67.396000000000001</v>
      </c>
      <c r="AM30">
        <v>16.588864999999998</v>
      </c>
      <c r="AN30">
        <v>1.00939</v>
      </c>
      <c r="AO30">
        <v>0</v>
      </c>
      <c r="AP30">
        <v>0.51239999999999997</v>
      </c>
      <c r="AQ30">
        <v>0</v>
      </c>
      <c r="AR30">
        <v>49.128</v>
      </c>
      <c r="AS30">
        <v>33.873497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1.4388300000000001</v>
      </c>
      <c r="AZ30">
        <v>1.8218399999999999</v>
      </c>
      <c r="BA30">
        <v>1.1132519999999999</v>
      </c>
      <c r="BB30">
        <v>1.4417500000000001</v>
      </c>
      <c r="BC30">
        <v>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2331.382133000001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376.108406</v>
      </c>
      <c r="L31">
        <v>243.47409999999999</v>
      </c>
      <c r="M31">
        <v>93.32</v>
      </c>
      <c r="N31">
        <v>119.59</v>
      </c>
      <c r="O31">
        <v>125.29529100000001</v>
      </c>
      <c r="P31">
        <v>142</v>
      </c>
      <c r="Q31">
        <v>11.061560999999999</v>
      </c>
      <c r="R31">
        <v>11.065899999999999</v>
      </c>
      <c r="S31">
        <v>13.673387</v>
      </c>
      <c r="T31">
        <v>0.37071300000000001</v>
      </c>
      <c r="U31">
        <v>418.77</v>
      </c>
      <c r="V31">
        <v>3</v>
      </c>
      <c r="W31">
        <v>12</v>
      </c>
      <c r="X31">
        <v>58.030636999999999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19.143301000000001</v>
      </c>
      <c r="AE31">
        <v>51.987209</v>
      </c>
      <c r="AF31">
        <v>0</v>
      </c>
      <c r="AG31">
        <v>42.231425000000002</v>
      </c>
      <c r="AH31">
        <v>97.893163999999999</v>
      </c>
      <c r="AI31">
        <v>3.3479899999999998</v>
      </c>
      <c r="AJ31">
        <v>0</v>
      </c>
      <c r="AK31">
        <v>56.429333999999997</v>
      </c>
      <c r="AL31">
        <v>67.396000000000001</v>
      </c>
      <c r="AM31">
        <v>16.588864999999998</v>
      </c>
      <c r="AN31">
        <v>1.00939</v>
      </c>
      <c r="AO31">
        <v>0</v>
      </c>
      <c r="AP31">
        <v>0.51239999999999997</v>
      </c>
      <c r="AQ31">
        <v>0</v>
      </c>
      <c r="AR31">
        <v>49.128</v>
      </c>
      <c r="AS31">
        <v>33.873497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1.4388300000000001</v>
      </c>
      <c r="AZ31">
        <v>1.8218399999999999</v>
      </c>
      <c r="BA31">
        <v>1.1132519999999999</v>
      </c>
      <c r="BB31">
        <v>1.4417500000000001</v>
      </c>
      <c r="BC31">
        <v>85.32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2301.130082000001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376.108406</v>
      </c>
      <c r="L32">
        <v>243.47409999999999</v>
      </c>
      <c r="M32">
        <v>93.32</v>
      </c>
      <c r="N32">
        <v>119.59</v>
      </c>
      <c r="O32">
        <v>125.29529100000001</v>
      </c>
      <c r="P32">
        <v>142</v>
      </c>
      <c r="Q32">
        <v>11.061560999999999</v>
      </c>
      <c r="R32">
        <v>11.065899999999999</v>
      </c>
      <c r="S32">
        <v>13.673387</v>
      </c>
      <c r="T32">
        <v>0.37071300000000001</v>
      </c>
      <c r="U32">
        <v>418.77</v>
      </c>
      <c r="V32">
        <v>3</v>
      </c>
      <c r="W32">
        <v>12</v>
      </c>
      <c r="X32">
        <v>40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19.143301000000001</v>
      </c>
      <c r="AE32">
        <v>51.987209</v>
      </c>
      <c r="AF32">
        <v>0</v>
      </c>
      <c r="AG32">
        <v>42.231425000000002</v>
      </c>
      <c r="AH32">
        <v>97.893163999999999</v>
      </c>
      <c r="AI32">
        <v>0</v>
      </c>
      <c r="AJ32">
        <v>0</v>
      </c>
      <c r="AK32">
        <v>56.429333999999997</v>
      </c>
      <c r="AL32">
        <v>67.396000000000001</v>
      </c>
      <c r="AM32">
        <v>16.588864999999998</v>
      </c>
      <c r="AN32">
        <v>1.00939</v>
      </c>
      <c r="AO32">
        <v>0</v>
      </c>
      <c r="AP32">
        <v>0.51239999999999997</v>
      </c>
      <c r="AQ32">
        <v>0</v>
      </c>
      <c r="AR32">
        <v>49.128</v>
      </c>
      <c r="AS32">
        <v>33.873497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1.4388300000000001</v>
      </c>
      <c r="AZ32">
        <v>1.8218399999999999</v>
      </c>
      <c r="BA32">
        <v>1.1132519999999999</v>
      </c>
      <c r="BB32">
        <v>1.4417500000000001</v>
      </c>
      <c r="BC32">
        <v>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2283.4314550000008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376.108406</v>
      </c>
      <c r="L33">
        <v>243.47409999999999</v>
      </c>
      <c r="M33">
        <v>93.32</v>
      </c>
      <c r="N33">
        <v>119.59</v>
      </c>
      <c r="O33">
        <v>125.29529100000001</v>
      </c>
      <c r="P33">
        <v>142</v>
      </c>
      <c r="Q33">
        <v>11.475832</v>
      </c>
      <c r="R33">
        <v>11.065899999999999</v>
      </c>
      <c r="S33">
        <v>14.100234</v>
      </c>
      <c r="T33">
        <v>0.40071400000000001</v>
      </c>
      <c r="U33">
        <v>418.77</v>
      </c>
      <c r="V33">
        <v>3</v>
      </c>
      <c r="W33">
        <v>12</v>
      </c>
      <c r="X33">
        <v>40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19.143301000000001</v>
      </c>
      <c r="AE33">
        <v>51.987209</v>
      </c>
      <c r="AF33">
        <v>0</v>
      </c>
      <c r="AG33">
        <v>42.231425000000002</v>
      </c>
      <c r="AH33">
        <v>97.893163999999999</v>
      </c>
      <c r="AI33">
        <v>0</v>
      </c>
      <c r="AJ33">
        <v>0</v>
      </c>
      <c r="AK33">
        <v>56.429333999999997</v>
      </c>
      <c r="AL33">
        <v>67.396000000000001</v>
      </c>
      <c r="AM33">
        <v>16.588864999999998</v>
      </c>
      <c r="AN33">
        <v>1.00939</v>
      </c>
      <c r="AO33">
        <v>0</v>
      </c>
      <c r="AP33">
        <v>0.51239999999999997</v>
      </c>
      <c r="AQ33">
        <v>0</v>
      </c>
      <c r="AR33">
        <v>49.128</v>
      </c>
      <c r="AS33">
        <v>33.873497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1.4388300000000001</v>
      </c>
      <c r="AZ33">
        <v>1.2145600000000001</v>
      </c>
      <c r="BA33">
        <v>1.1132519999999999</v>
      </c>
      <c r="BB33">
        <v>1.4417500000000001</v>
      </c>
      <c r="BC33">
        <v>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2290.695294000001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376.108406</v>
      </c>
      <c r="L34">
        <v>243.47409999999999</v>
      </c>
      <c r="M34">
        <v>93.32</v>
      </c>
      <c r="N34">
        <v>119.59</v>
      </c>
      <c r="O34">
        <v>125.29529100000001</v>
      </c>
      <c r="P34">
        <v>142</v>
      </c>
      <c r="Q34">
        <v>11.475832</v>
      </c>
      <c r="R34">
        <v>11.065899999999999</v>
      </c>
      <c r="S34">
        <v>14.100234</v>
      </c>
      <c r="T34">
        <v>0.40071400000000001</v>
      </c>
      <c r="U34">
        <v>418.77</v>
      </c>
      <c r="V34">
        <v>3</v>
      </c>
      <c r="W34">
        <v>12</v>
      </c>
      <c r="X34">
        <v>40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9.57165</v>
      </c>
      <c r="AE34">
        <v>51.987209</v>
      </c>
      <c r="AF34">
        <v>0</v>
      </c>
      <c r="AG34">
        <v>42.231425000000002</v>
      </c>
      <c r="AH34">
        <v>73.419872999999995</v>
      </c>
      <c r="AI34">
        <v>0</v>
      </c>
      <c r="AJ34">
        <v>0</v>
      </c>
      <c r="AK34">
        <v>56.429333999999997</v>
      </c>
      <c r="AL34">
        <v>67.396000000000001</v>
      </c>
      <c r="AM34">
        <v>16.588864999999998</v>
      </c>
      <c r="AN34">
        <v>1.00939</v>
      </c>
      <c r="AO34">
        <v>0</v>
      </c>
      <c r="AP34">
        <v>0.51239999999999997</v>
      </c>
      <c r="AQ34">
        <v>0</v>
      </c>
      <c r="AR34">
        <v>49.128</v>
      </c>
      <c r="AS34">
        <v>33.873497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1.4388300000000001</v>
      </c>
      <c r="AZ34">
        <v>0.60728000000000004</v>
      </c>
      <c r="BA34">
        <v>0.83493799999999996</v>
      </c>
      <c r="BB34">
        <v>1.4417500000000001</v>
      </c>
      <c r="BC34">
        <v>107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2266.7647580000007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376.108406</v>
      </c>
      <c r="L35">
        <v>243.47409999999999</v>
      </c>
      <c r="M35">
        <v>79.122669000000002</v>
      </c>
      <c r="N35">
        <v>119.59</v>
      </c>
      <c r="O35">
        <v>125.29529100000001</v>
      </c>
      <c r="P35">
        <v>142</v>
      </c>
      <c r="Q35">
        <v>11.475832</v>
      </c>
      <c r="R35">
        <v>11.065899999999999</v>
      </c>
      <c r="S35">
        <v>14.100234</v>
      </c>
      <c r="T35">
        <v>0.40071400000000001</v>
      </c>
      <c r="U35">
        <v>418.77</v>
      </c>
      <c r="V35">
        <v>3</v>
      </c>
      <c r="W35">
        <v>12</v>
      </c>
      <c r="X35">
        <v>40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9.57165</v>
      </c>
      <c r="AE35">
        <v>51.987209</v>
      </c>
      <c r="AF35">
        <v>0</v>
      </c>
      <c r="AG35">
        <v>42.231425000000002</v>
      </c>
      <c r="AH35">
        <v>73.419872999999995</v>
      </c>
      <c r="AI35">
        <v>0</v>
      </c>
      <c r="AJ35">
        <v>0</v>
      </c>
      <c r="AK35">
        <v>56.429333999999997</v>
      </c>
      <c r="AL35">
        <v>67.396000000000001</v>
      </c>
      <c r="AM35">
        <v>16.588864999999998</v>
      </c>
      <c r="AN35">
        <v>1.00939</v>
      </c>
      <c r="AO35">
        <v>0</v>
      </c>
      <c r="AP35">
        <v>0.51239999999999997</v>
      </c>
      <c r="AQ35">
        <v>0</v>
      </c>
      <c r="AR35">
        <v>49.128</v>
      </c>
      <c r="AS35">
        <v>33.873497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1.4388300000000001</v>
      </c>
      <c r="AZ35">
        <v>0</v>
      </c>
      <c r="BA35">
        <v>0.83493799999999996</v>
      </c>
      <c r="BB35">
        <v>1.4417500000000001</v>
      </c>
      <c r="BC35">
        <v>115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2259.9601470000002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376.108406</v>
      </c>
      <c r="L36">
        <v>243.47409999999999</v>
      </c>
      <c r="M36">
        <v>79.122669000000002</v>
      </c>
      <c r="N36">
        <v>119.59</v>
      </c>
      <c r="O36">
        <v>125.29529100000001</v>
      </c>
      <c r="P36">
        <v>142</v>
      </c>
      <c r="Q36">
        <v>11.475832</v>
      </c>
      <c r="R36">
        <v>11.065899999999999</v>
      </c>
      <c r="S36">
        <v>14.100234</v>
      </c>
      <c r="T36">
        <v>0.40071400000000001</v>
      </c>
      <c r="U36">
        <v>418.77</v>
      </c>
      <c r="V36">
        <v>3</v>
      </c>
      <c r="W36">
        <v>12</v>
      </c>
      <c r="X36">
        <v>40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9.57165</v>
      </c>
      <c r="AE36">
        <v>51.987209</v>
      </c>
      <c r="AF36">
        <v>0</v>
      </c>
      <c r="AG36">
        <v>42.231425000000002</v>
      </c>
      <c r="AH36">
        <v>48.946581999999999</v>
      </c>
      <c r="AI36">
        <v>0</v>
      </c>
      <c r="AJ36">
        <v>0</v>
      </c>
      <c r="AK36">
        <v>56.429333999999997</v>
      </c>
      <c r="AL36">
        <v>67.396000000000001</v>
      </c>
      <c r="AM36">
        <v>16.588864999999998</v>
      </c>
      <c r="AN36">
        <v>1.00939</v>
      </c>
      <c r="AO36">
        <v>0</v>
      </c>
      <c r="AP36">
        <v>0.51239999999999997</v>
      </c>
      <c r="AQ36">
        <v>0</v>
      </c>
      <c r="AR36">
        <v>49.128</v>
      </c>
      <c r="AS36">
        <v>33.873497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1.4388300000000001</v>
      </c>
      <c r="AZ36">
        <v>0</v>
      </c>
      <c r="BA36">
        <v>0.55662599999999995</v>
      </c>
      <c r="BB36">
        <v>1.4417500000000001</v>
      </c>
      <c r="BC36">
        <v>127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2247.2085440000005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376.108406</v>
      </c>
      <c r="L37">
        <v>243.31610000000001</v>
      </c>
      <c r="M37">
        <v>79.12</v>
      </c>
      <c r="N37">
        <v>119.59</v>
      </c>
      <c r="O37">
        <v>125.29529100000001</v>
      </c>
      <c r="P37">
        <v>142</v>
      </c>
      <c r="Q37">
        <v>11.475832</v>
      </c>
      <c r="R37">
        <v>11.065899999999999</v>
      </c>
      <c r="S37">
        <v>14.100234</v>
      </c>
      <c r="T37">
        <v>0.40071400000000001</v>
      </c>
      <c r="U37">
        <v>418.77</v>
      </c>
      <c r="V37">
        <v>9.1047999999999991</v>
      </c>
      <c r="W37">
        <v>25.930399999999999</v>
      </c>
      <c r="X37">
        <v>89.787800000000004</v>
      </c>
      <c r="Y37">
        <v>0</v>
      </c>
      <c r="Z37">
        <v>13.1076</v>
      </c>
      <c r="AA37">
        <v>42.14808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0</v>
      </c>
      <c r="AG37">
        <v>42.231425000000002</v>
      </c>
      <c r="AH37">
        <v>48.946581999999999</v>
      </c>
      <c r="AI37">
        <v>0</v>
      </c>
      <c r="AJ37">
        <v>0</v>
      </c>
      <c r="AK37">
        <v>56.429333999999997</v>
      </c>
      <c r="AL37">
        <v>67.396000000000001</v>
      </c>
      <c r="AM37">
        <v>16.588864999999998</v>
      </c>
      <c r="AN37">
        <v>1.00939</v>
      </c>
      <c r="AO37">
        <v>0</v>
      </c>
      <c r="AP37">
        <v>0.51239999999999997</v>
      </c>
      <c r="AQ37">
        <v>0</v>
      </c>
      <c r="AR37">
        <v>49.128</v>
      </c>
      <c r="AS37">
        <v>33.873497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1.4388300000000001</v>
      </c>
      <c r="AZ37">
        <v>0</v>
      </c>
      <c r="BA37">
        <v>0.55662599999999995</v>
      </c>
      <c r="BB37">
        <v>1.4417500000000001</v>
      </c>
      <c r="BC37">
        <v>135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2314.6591360000011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376.108406</v>
      </c>
      <c r="L38">
        <v>243.31610000000001</v>
      </c>
      <c r="M38">
        <v>79.12</v>
      </c>
      <c r="N38">
        <v>119.59</v>
      </c>
      <c r="O38">
        <v>125.29529100000001</v>
      </c>
      <c r="P38">
        <v>142</v>
      </c>
      <c r="Q38">
        <v>11.475832</v>
      </c>
      <c r="R38">
        <v>11.065899999999999</v>
      </c>
      <c r="S38">
        <v>14.100234</v>
      </c>
      <c r="T38">
        <v>0.40071400000000001</v>
      </c>
      <c r="U38">
        <v>418.77</v>
      </c>
      <c r="V38">
        <v>9.1047999999999991</v>
      </c>
      <c r="W38">
        <v>25.930399999999999</v>
      </c>
      <c r="X38">
        <v>89.787800000000004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20.361854000000001</v>
      </c>
      <c r="AD38">
        <v>9.57165</v>
      </c>
      <c r="AE38">
        <v>51.987209</v>
      </c>
      <c r="AF38">
        <v>0</v>
      </c>
      <c r="AG38">
        <v>42.231425000000002</v>
      </c>
      <c r="AH38">
        <v>48.946581999999999</v>
      </c>
      <c r="AI38">
        <v>0</v>
      </c>
      <c r="AJ38">
        <v>0</v>
      </c>
      <c r="AK38">
        <v>56.429333999999997</v>
      </c>
      <c r="AL38">
        <v>67.396000000000001</v>
      </c>
      <c r="AM38">
        <v>16.588864999999998</v>
      </c>
      <c r="AN38">
        <v>1.00939</v>
      </c>
      <c r="AO38">
        <v>0</v>
      </c>
      <c r="AP38">
        <v>0.51239999999999997</v>
      </c>
      <c r="AQ38">
        <v>0</v>
      </c>
      <c r="AR38">
        <v>49.128</v>
      </c>
      <c r="AS38">
        <v>33.873497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1.4388300000000001</v>
      </c>
      <c r="AZ38">
        <v>0</v>
      </c>
      <c r="BA38">
        <v>0.55662599999999995</v>
      </c>
      <c r="BB38">
        <v>1.4417500000000001</v>
      </c>
      <c r="BC38">
        <v>135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2308.105336000001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376.51009599999998</v>
      </c>
      <c r="L39">
        <v>243.31610000000001</v>
      </c>
      <c r="M39">
        <v>79.12</v>
      </c>
      <c r="N39">
        <v>119.59</v>
      </c>
      <c r="O39">
        <v>125.29529100000001</v>
      </c>
      <c r="P39">
        <v>142</v>
      </c>
      <c r="Q39">
        <v>11.475832</v>
      </c>
      <c r="R39">
        <v>11.065899999999999</v>
      </c>
      <c r="S39">
        <v>14.100234</v>
      </c>
      <c r="T39">
        <v>0.40071400000000001</v>
      </c>
      <c r="U39">
        <v>418.77</v>
      </c>
      <c r="V39">
        <v>9.1047999999999991</v>
      </c>
      <c r="W39">
        <v>25.930399999999999</v>
      </c>
      <c r="X39">
        <v>89.787800000000004</v>
      </c>
      <c r="Y39">
        <v>0</v>
      </c>
      <c r="Z39">
        <v>6.5537999999999998</v>
      </c>
      <c r="AA39">
        <v>42.14808</v>
      </c>
      <c r="AB39">
        <v>41.864567000000001</v>
      </c>
      <c r="AC39">
        <v>20.361854000000001</v>
      </c>
      <c r="AD39">
        <v>9.57165</v>
      </c>
      <c r="AE39">
        <v>51.987209</v>
      </c>
      <c r="AF39">
        <v>0</v>
      </c>
      <c r="AG39">
        <v>42.231425000000002</v>
      </c>
      <c r="AH39">
        <v>24.473291</v>
      </c>
      <c r="AI39">
        <v>0</v>
      </c>
      <c r="AJ39">
        <v>0</v>
      </c>
      <c r="AK39">
        <v>56.429333999999997</v>
      </c>
      <c r="AL39">
        <v>67.396000000000001</v>
      </c>
      <c r="AM39">
        <v>16.588864999999998</v>
      </c>
      <c r="AN39">
        <v>1.00939</v>
      </c>
      <c r="AO39">
        <v>0</v>
      </c>
      <c r="AP39">
        <v>0.51239999999999997</v>
      </c>
      <c r="AQ39">
        <v>0</v>
      </c>
      <c r="AR39">
        <v>49.128</v>
      </c>
      <c r="AS39">
        <v>33.873497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0.278312</v>
      </c>
      <c r="BB39">
        <v>1.4417500000000001</v>
      </c>
      <c r="BC39">
        <v>135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2283.7728969999998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376.51009599999998</v>
      </c>
      <c r="L40">
        <v>243.31610000000001</v>
      </c>
      <c r="M40">
        <v>79.12</v>
      </c>
      <c r="N40">
        <v>119.59</v>
      </c>
      <c r="O40">
        <v>125.29529100000001</v>
      </c>
      <c r="P40">
        <v>142</v>
      </c>
      <c r="Q40">
        <v>11.475832</v>
      </c>
      <c r="R40">
        <v>11.065899999999999</v>
      </c>
      <c r="S40">
        <v>14.100234</v>
      </c>
      <c r="T40">
        <v>0.40071400000000001</v>
      </c>
      <c r="U40">
        <v>418.77</v>
      </c>
      <c r="V40">
        <v>9.1047999999999991</v>
      </c>
      <c r="W40">
        <v>25.930399999999999</v>
      </c>
      <c r="X40">
        <v>89.787800000000004</v>
      </c>
      <c r="Y40">
        <v>0</v>
      </c>
      <c r="Z40">
        <v>6.5537999999999998</v>
      </c>
      <c r="AA40">
        <v>42.14808</v>
      </c>
      <c r="AB40">
        <v>41.864567000000001</v>
      </c>
      <c r="AC40">
        <v>20.361854000000001</v>
      </c>
      <c r="AD40">
        <v>0</v>
      </c>
      <c r="AE40">
        <v>51.987209</v>
      </c>
      <c r="AF40">
        <v>0</v>
      </c>
      <c r="AG40">
        <v>42.231425000000002</v>
      </c>
      <c r="AH40">
        <v>21.302662000000002</v>
      </c>
      <c r="AI40">
        <v>0</v>
      </c>
      <c r="AJ40">
        <v>0</v>
      </c>
      <c r="AK40">
        <v>56.429333999999997</v>
      </c>
      <c r="AL40">
        <v>67.396000000000001</v>
      </c>
      <c r="AM40">
        <v>16.588864999999998</v>
      </c>
      <c r="AN40">
        <v>1.00939</v>
      </c>
      <c r="AO40">
        <v>0</v>
      </c>
      <c r="AP40">
        <v>0.51239999999999997</v>
      </c>
      <c r="AQ40">
        <v>0</v>
      </c>
      <c r="AR40">
        <v>52.991999999999997</v>
      </c>
      <c r="AS40">
        <v>33.873497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0.242012</v>
      </c>
      <c r="BB40">
        <v>1.4417500000000001</v>
      </c>
      <c r="BC40">
        <v>135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2274.8583180000001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376.512699</v>
      </c>
      <c r="L41">
        <v>243.31610000000001</v>
      </c>
      <c r="M41">
        <v>79.12</v>
      </c>
      <c r="N41">
        <v>119.59</v>
      </c>
      <c r="O41">
        <v>125.29529100000001</v>
      </c>
      <c r="P41">
        <v>142</v>
      </c>
      <c r="Q41">
        <v>11.983015</v>
      </c>
      <c r="R41">
        <v>11.065899999999999</v>
      </c>
      <c r="S41">
        <v>14.138000999999999</v>
      </c>
      <c r="T41">
        <v>0.40345999999999999</v>
      </c>
      <c r="U41">
        <v>418.77</v>
      </c>
      <c r="V41">
        <v>9.1047999999999991</v>
      </c>
      <c r="W41">
        <v>36.991300000000003</v>
      </c>
      <c r="X41">
        <v>147.5155</v>
      </c>
      <c r="Y41">
        <v>0</v>
      </c>
      <c r="Z41">
        <v>6.5537999999999998</v>
      </c>
      <c r="AA41">
        <v>42.14808</v>
      </c>
      <c r="AB41">
        <v>41.864567000000001</v>
      </c>
      <c r="AC41">
        <v>20.361854000000001</v>
      </c>
      <c r="AD41">
        <v>0</v>
      </c>
      <c r="AE41">
        <v>51.987209</v>
      </c>
      <c r="AF41">
        <v>0</v>
      </c>
      <c r="AG41">
        <v>42.231425000000002</v>
      </c>
      <c r="AH41">
        <v>0</v>
      </c>
      <c r="AI41">
        <v>0</v>
      </c>
      <c r="AJ41">
        <v>0</v>
      </c>
      <c r="AK41">
        <v>56.429333999999997</v>
      </c>
      <c r="AL41">
        <v>66.814999999999998</v>
      </c>
      <c r="AM41">
        <v>16.588864999999998</v>
      </c>
      <c r="AN41">
        <v>1.00939</v>
      </c>
      <c r="AO41">
        <v>0</v>
      </c>
      <c r="AP41">
        <v>0.51239999999999997</v>
      </c>
      <c r="AQ41">
        <v>0</v>
      </c>
      <c r="AR41">
        <v>52.991999999999997</v>
      </c>
      <c r="AS41">
        <v>33.873497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</v>
      </c>
      <c r="BB41">
        <v>1.4417500000000001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2327.0715430000005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376.512699</v>
      </c>
      <c r="L42">
        <v>243.31610000000001</v>
      </c>
      <c r="M42">
        <v>79.12</v>
      </c>
      <c r="N42">
        <v>119.59</v>
      </c>
      <c r="O42">
        <v>125.29529100000001</v>
      </c>
      <c r="P42">
        <v>142</v>
      </c>
      <c r="Q42">
        <v>11.983015</v>
      </c>
      <c r="R42">
        <v>11.065899999999999</v>
      </c>
      <c r="S42">
        <v>14.138000999999999</v>
      </c>
      <c r="T42">
        <v>0.40345999999999999</v>
      </c>
      <c r="U42">
        <v>418.77</v>
      </c>
      <c r="V42">
        <v>15.4655</v>
      </c>
      <c r="W42">
        <v>36.991300000000003</v>
      </c>
      <c r="X42">
        <v>147.5155</v>
      </c>
      <c r="Y42">
        <v>0</v>
      </c>
      <c r="Z42">
        <v>6.5537999999999998</v>
      </c>
      <c r="AA42">
        <v>42.14808</v>
      </c>
      <c r="AB42">
        <v>41.864567000000001</v>
      </c>
      <c r="AC42">
        <v>20.361854000000001</v>
      </c>
      <c r="AD42">
        <v>0</v>
      </c>
      <c r="AE42">
        <v>51.987209</v>
      </c>
      <c r="AF42">
        <v>0</v>
      </c>
      <c r="AG42">
        <v>42.231425000000002</v>
      </c>
      <c r="AH42">
        <v>0</v>
      </c>
      <c r="AI42">
        <v>0</v>
      </c>
      <c r="AJ42">
        <v>0</v>
      </c>
      <c r="AK42">
        <v>56.429333999999997</v>
      </c>
      <c r="AL42">
        <v>66.814999999999998</v>
      </c>
      <c r="AM42">
        <v>16.588864999999998</v>
      </c>
      <c r="AN42">
        <v>1.00939</v>
      </c>
      <c r="AO42">
        <v>0</v>
      </c>
      <c r="AP42">
        <v>0.51239999999999997</v>
      </c>
      <c r="AQ42">
        <v>0</v>
      </c>
      <c r="AR42">
        <v>49.128</v>
      </c>
      <c r="AS42">
        <v>33.873497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</v>
      </c>
      <c r="BB42">
        <v>1.4417500000000001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2329.5682430000002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376.512699</v>
      </c>
      <c r="L43">
        <v>243.21610000000001</v>
      </c>
      <c r="M43">
        <v>79.12</v>
      </c>
      <c r="N43">
        <v>119.59</v>
      </c>
      <c r="O43">
        <v>125.29529100000001</v>
      </c>
      <c r="P43">
        <v>142</v>
      </c>
      <c r="Q43">
        <v>11.983015</v>
      </c>
      <c r="R43">
        <v>11.065899999999999</v>
      </c>
      <c r="S43">
        <v>14.138000999999999</v>
      </c>
      <c r="T43">
        <v>0.40345999999999999</v>
      </c>
      <c r="U43">
        <v>418.77</v>
      </c>
      <c r="V43">
        <v>15.4655</v>
      </c>
      <c r="W43">
        <v>36.991300000000003</v>
      </c>
      <c r="X43">
        <v>124.55249999999999</v>
      </c>
      <c r="Y43">
        <v>0</v>
      </c>
      <c r="Z43">
        <v>0</v>
      </c>
      <c r="AA43">
        <v>28.045000000000002</v>
      </c>
      <c r="AB43">
        <v>41.864567000000001</v>
      </c>
      <c r="AC43">
        <v>20.361854000000001</v>
      </c>
      <c r="AD43">
        <v>0</v>
      </c>
      <c r="AE43">
        <v>51.987209</v>
      </c>
      <c r="AF43">
        <v>0</v>
      </c>
      <c r="AG43">
        <v>42.231425000000002</v>
      </c>
      <c r="AH43">
        <v>0</v>
      </c>
      <c r="AI43">
        <v>0</v>
      </c>
      <c r="AJ43">
        <v>0</v>
      </c>
      <c r="AK43">
        <v>56.429333999999997</v>
      </c>
      <c r="AL43">
        <v>66.814999999999998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49.128</v>
      </c>
      <c r="AS43">
        <v>34.438056000000003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</v>
      </c>
      <c r="BB43">
        <v>1.4417500000000001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2286.412922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376.512699</v>
      </c>
      <c r="L44">
        <v>243.21610000000001</v>
      </c>
      <c r="M44">
        <v>79.12</v>
      </c>
      <c r="N44">
        <v>119.59</v>
      </c>
      <c r="O44">
        <v>125.29529100000001</v>
      </c>
      <c r="P44">
        <v>142</v>
      </c>
      <c r="Q44">
        <v>11.983015</v>
      </c>
      <c r="R44">
        <v>24.0716</v>
      </c>
      <c r="S44">
        <v>14.138000999999999</v>
      </c>
      <c r="T44">
        <v>0.40345999999999999</v>
      </c>
      <c r="U44">
        <v>418.77</v>
      </c>
      <c r="V44">
        <v>15.4655</v>
      </c>
      <c r="W44">
        <v>36.991300000000003</v>
      </c>
      <c r="X44">
        <v>124.55249999999999</v>
      </c>
      <c r="Y44">
        <v>0</v>
      </c>
      <c r="Z44">
        <v>0</v>
      </c>
      <c r="AA44">
        <v>13.983000000000001</v>
      </c>
      <c r="AB44">
        <v>41.864567000000001</v>
      </c>
      <c r="AC44">
        <v>20.361854000000001</v>
      </c>
      <c r="AD44">
        <v>0</v>
      </c>
      <c r="AE44">
        <v>51.987209</v>
      </c>
      <c r="AF44">
        <v>0</v>
      </c>
      <c r="AG44">
        <v>42.231425000000002</v>
      </c>
      <c r="AH44">
        <v>0</v>
      </c>
      <c r="AI44">
        <v>0</v>
      </c>
      <c r="AJ44">
        <v>0</v>
      </c>
      <c r="AK44">
        <v>56.429333999999997</v>
      </c>
      <c r="AL44">
        <v>66.814999999999998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49.128</v>
      </c>
      <c r="AS44">
        <v>34.438056000000003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</v>
      </c>
      <c r="BB44">
        <v>1.4417500000000001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2285.3566219999998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376.512699</v>
      </c>
      <c r="L45">
        <v>293.21609999999998</v>
      </c>
      <c r="M45">
        <v>79.12</v>
      </c>
      <c r="N45">
        <v>119.59</v>
      </c>
      <c r="O45">
        <v>125.29529100000001</v>
      </c>
      <c r="P45">
        <v>142</v>
      </c>
      <c r="Q45">
        <v>9.02</v>
      </c>
      <c r="R45">
        <v>24.0716</v>
      </c>
      <c r="S45">
        <v>14.138000999999999</v>
      </c>
      <c r="T45">
        <v>8.1000000000000003E-2</v>
      </c>
      <c r="U45">
        <v>418.77</v>
      </c>
      <c r="V45">
        <v>15.4655</v>
      </c>
      <c r="W45">
        <v>36.991300000000003</v>
      </c>
      <c r="X45">
        <v>124.55249999999999</v>
      </c>
      <c r="Y45">
        <v>0</v>
      </c>
      <c r="Z45">
        <v>0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0</v>
      </c>
      <c r="AG45">
        <v>42.231425000000002</v>
      </c>
      <c r="AH45">
        <v>0</v>
      </c>
      <c r="AI45">
        <v>0</v>
      </c>
      <c r="AJ45">
        <v>0</v>
      </c>
      <c r="AK45">
        <v>56.429333999999997</v>
      </c>
      <c r="AL45">
        <v>53.451999999999998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49.128</v>
      </c>
      <c r="AS45">
        <v>34.438056000000003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</v>
      </c>
      <c r="BB45">
        <v>1.4417500000000001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2290.7702909999998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376.51009599999998</v>
      </c>
      <c r="L46">
        <v>293.21609999999998</v>
      </c>
      <c r="M46">
        <v>79.12</v>
      </c>
      <c r="N46">
        <v>119.59</v>
      </c>
      <c r="O46">
        <v>125.29529100000001</v>
      </c>
      <c r="P46">
        <v>142</v>
      </c>
      <c r="Q46">
        <v>9.02</v>
      </c>
      <c r="R46">
        <v>24.0716</v>
      </c>
      <c r="S46">
        <v>14.138000999999999</v>
      </c>
      <c r="T46">
        <v>8.1000000000000003E-2</v>
      </c>
      <c r="U46">
        <v>418.77</v>
      </c>
      <c r="V46">
        <v>15.4655</v>
      </c>
      <c r="W46">
        <v>36.991300000000003</v>
      </c>
      <c r="X46">
        <v>124.55249999999999</v>
      </c>
      <c r="Y46">
        <v>0</v>
      </c>
      <c r="Z46">
        <v>0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0</v>
      </c>
      <c r="AG46">
        <v>42.231425000000002</v>
      </c>
      <c r="AH46">
        <v>0</v>
      </c>
      <c r="AI46">
        <v>0</v>
      </c>
      <c r="AJ46">
        <v>0</v>
      </c>
      <c r="AK46">
        <v>56.429333999999997</v>
      </c>
      <c r="AL46">
        <v>53.451999999999998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49.128</v>
      </c>
      <c r="AS46">
        <v>34.438056000000003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</v>
      </c>
      <c r="BB46">
        <v>1.4417500000000001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2290.7676879999999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376.91360100000003</v>
      </c>
      <c r="L47">
        <v>313.21609999999998</v>
      </c>
      <c r="M47">
        <v>79.12</v>
      </c>
      <c r="N47">
        <v>119.59</v>
      </c>
      <c r="O47">
        <v>125.29529100000001</v>
      </c>
      <c r="P47">
        <v>142</v>
      </c>
      <c r="Q47">
        <v>9.02</v>
      </c>
      <c r="R47">
        <v>24.0716</v>
      </c>
      <c r="S47">
        <v>14.138000999999999</v>
      </c>
      <c r="T47">
        <v>8.1000000000000003E-2</v>
      </c>
      <c r="U47">
        <v>418.77</v>
      </c>
      <c r="V47">
        <v>15.4655</v>
      </c>
      <c r="W47">
        <v>36.991300000000003</v>
      </c>
      <c r="X47">
        <v>124.55249999999999</v>
      </c>
      <c r="Y47">
        <v>0</v>
      </c>
      <c r="Z47">
        <v>0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0</v>
      </c>
      <c r="AG47">
        <v>42.231425000000002</v>
      </c>
      <c r="AH47">
        <v>0</v>
      </c>
      <c r="AI47">
        <v>0</v>
      </c>
      <c r="AJ47">
        <v>0</v>
      </c>
      <c r="AK47">
        <v>56.429333999999997</v>
      </c>
      <c r="AL47">
        <v>53.451999999999998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49.128</v>
      </c>
      <c r="AS47">
        <v>34.438056000000003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</v>
      </c>
      <c r="BB47">
        <v>1.4417500000000001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2311.1711930000006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376.91360100000003</v>
      </c>
      <c r="L48">
        <v>313.21609999999998</v>
      </c>
      <c r="M48">
        <v>79.107699999999994</v>
      </c>
      <c r="N48">
        <v>119.59</v>
      </c>
      <c r="O48">
        <v>125.29529100000001</v>
      </c>
      <c r="P48">
        <v>142</v>
      </c>
      <c r="Q48">
        <v>9.02</v>
      </c>
      <c r="R48">
        <v>24.0716</v>
      </c>
      <c r="S48">
        <v>14.138000999999999</v>
      </c>
      <c r="T48">
        <v>8.1000000000000003E-2</v>
      </c>
      <c r="U48">
        <v>418.77</v>
      </c>
      <c r="V48">
        <v>15.4655</v>
      </c>
      <c r="W48">
        <v>36.991300000000003</v>
      </c>
      <c r="X48">
        <v>124.55249999999999</v>
      </c>
      <c r="Y48">
        <v>0</v>
      </c>
      <c r="Z48">
        <v>0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0</v>
      </c>
      <c r="AG48">
        <v>42.231425000000002</v>
      </c>
      <c r="AH48">
        <v>0</v>
      </c>
      <c r="AI48">
        <v>0</v>
      </c>
      <c r="AJ48">
        <v>0</v>
      </c>
      <c r="AK48">
        <v>56.429333999999997</v>
      </c>
      <c r="AL48">
        <v>53.451999999999998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49.128</v>
      </c>
      <c r="AS48">
        <v>34.438056000000003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</v>
      </c>
      <c r="BB48">
        <v>1.4417500000000001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2311.1588930000003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371.529425</v>
      </c>
      <c r="L49">
        <v>343.21609999999998</v>
      </c>
      <c r="M49">
        <v>79.107699999999994</v>
      </c>
      <c r="N49">
        <v>119.59</v>
      </c>
      <c r="O49">
        <v>125.29529100000001</v>
      </c>
      <c r="P49">
        <v>142</v>
      </c>
      <c r="Q49">
        <v>9.02</v>
      </c>
      <c r="R49">
        <v>24.0716</v>
      </c>
      <c r="S49">
        <v>10.0327</v>
      </c>
      <c r="T49">
        <v>8.1000000000000003E-2</v>
      </c>
      <c r="U49">
        <v>418.77</v>
      </c>
      <c r="V49">
        <v>15.4655</v>
      </c>
      <c r="W49">
        <v>35.402299999999997</v>
      </c>
      <c r="X49">
        <v>124.55249999999999</v>
      </c>
      <c r="Y49">
        <v>0</v>
      </c>
      <c r="Z49">
        <v>0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0</v>
      </c>
      <c r="AG49">
        <v>42.231425000000002</v>
      </c>
      <c r="AH49">
        <v>0</v>
      </c>
      <c r="AI49">
        <v>0</v>
      </c>
      <c r="AJ49">
        <v>0</v>
      </c>
      <c r="AK49">
        <v>56.429333999999997</v>
      </c>
      <c r="AL49">
        <v>53.451999999999998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49.128</v>
      </c>
      <c r="AS49">
        <v>33.873497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2329.5158570000003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371.52014400000002</v>
      </c>
      <c r="L50">
        <v>358.21609999999998</v>
      </c>
      <c r="M50">
        <v>79.107699999999994</v>
      </c>
      <c r="N50">
        <v>119.59</v>
      </c>
      <c r="O50">
        <v>125.29529100000001</v>
      </c>
      <c r="P50">
        <v>142</v>
      </c>
      <c r="Q50">
        <v>9.02</v>
      </c>
      <c r="R50">
        <v>24.0716</v>
      </c>
      <c r="S50">
        <v>10.0327</v>
      </c>
      <c r="T50">
        <v>8.1000000000000003E-2</v>
      </c>
      <c r="U50">
        <v>418.77</v>
      </c>
      <c r="V50">
        <v>15.4655</v>
      </c>
      <c r="W50">
        <v>35.402299999999997</v>
      </c>
      <c r="X50">
        <v>124.55249999999999</v>
      </c>
      <c r="Y50">
        <v>0</v>
      </c>
      <c r="Z50">
        <v>0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0</v>
      </c>
      <c r="AG50">
        <v>42.231425000000002</v>
      </c>
      <c r="AH50">
        <v>0</v>
      </c>
      <c r="AI50">
        <v>0</v>
      </c>
      <c r="AJ50">
        <v>0</v>
      </c>
      <c r="AK50">
        <v>56.429333999999997</v>
      </c>
      <c r="AL50">
        <v>53.451999999999998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49.128</v>
      </c>
      <c r="AS50">
        <v>33.873497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2344.5065760000002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365.14690000000002</v>
      </c>
      <c r="L51">
        <v>401.31450000000001</v>
      </c>
      <c r="M51">
        <v>79.107699999999994</v>
      </c>
      <c r="N51">
        <v>119.59</v>
      </c>
      <c r="O51">
        <v>125.29529100000001</v>
      </c>
      <c r="P51">
        <v>142</v>
      </c>
      <c r="Q51">
        <v>13.226424</v>
      </c>
      <c r="R51">
        <v>43.05</v>
      </c>
      <c r="S51">
        <v>15.688841</v>
      </c>
      <c r="T51">
        <v>0.67777100000000001</v>
      </c>
      <c r="U51">
        <v>418.77</v>
      </c>
      <c r="V51">
        <v>20.671818999999999</v>
      </c>
      <c r="W51">
        <v>40.837598999999997</v>
      </c>
      <c r="X51">
        <v>147.5155</v>
      </c>
      <c r="Y51">
        <v>0</v>
      </c>
      <c r="Z51">
        <v>0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8.4434509999999996</v>
      </c>
      <c r="AG51">
        <v>42.231425000000002</v>
      </c>
      <c r="AH51">
        <v>0</v>
      </c>
      <c r="AI51">
        <v>0</v>
      </c>
      <c r="AJ51">
        <v>0</v>
      </c>
      <c r="AK51">
        <v>56.429333999999997</v>
      </c>
      <c r="AL51">
        <v>53.451999999999998</v>
      </c>
      <c r="AM51">
        <v>16.588864999999998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2461.6845370000005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368.42645099999999</v>
      </c>
      <c r="L52">
        <v>405.11279999999999</v>
      </c>
      <c r="M52">
        <v>79.107699999999994</v>
      </c>
      <c r="N52">
        <v>119.59</v>
      </c>
      <c r="O52">
        <v>125.29529100000001</v>
      </c>
      <c r="P52">
        <v>142</v>
      </c>
      <c r="Q52">
        <v>13.2301</v>
      </c>
      <c r="R52">
        <v>43.05</v>
      </c>
      <c r="S52">
        <v>16.921299999999999</v>
      </c>
      <c r="T52">
        <v>0.81</v>
      </c>
      <c r="U52">
        <v>418.77</v>
      </c>
      <c r="V52">
        <v>20.73</v>
      </c>
      <c r="W52">
        <v>40.970300000000002</v>
      </c>
      <c r="X52">
        <v>147.5155</v>
      </c>
      <c r="Y52">
        <v>0</v>
      </c>
      <c r="Z52">
        <v>0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8.4434509999999996</v>
      </c>
      <c r="AG52">
        <v>42.231425000000002</v>
      </c>
      <c r="AH52">
        <v>0</v>
      </c>
      <c r="AI52">
        <v>0</v>
      </c>
      <c r="AJ52">
        <v>0</v>
      </c>
      <c r="AK52">
        <v>56.429333999999997</v>
      </c>
      <c r="AL52">
        <v>84.9422</v>
      </c>
      <c r="AM52">
        <v>16.588864999999998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2501.8118340000001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368.42645099999999</v>
      </c>
      <c r="L53">
        <v>405.11279999999999</v>
      </c>
      <c r="M53">
        <v>93.287599999999998</v>
      </c>
      <c r="N53">
        <v>119.59</v>
      </c>
      <c r="O53">
        <v>125.29529100000001</v>
      </c>
      <c r="P53">
        <v>142</v>
      </c>
      <c r="Q53">
        <v>13.2301</v>
      </c>
      <c r="R53">
        <v>43.05</v>
      </c>
      <c r="S53">
        <v>16.921299999999999</v>
      </c>
      <c r="T53">
        <v>0.81</v>
      </c>
      <c r="U53">
        <v>418.77</v>
      </c>
      <c r="V53">
        <v>20.73</v>
      </c>
      <c r="W53">
        <v>39.454999999999998</v>
      </c>
      <c r="X53">
        <v>147.5155</v>
      </c>
      <c r="Y53">
        <v>0</v>
      </c>
      <c r="Z53">
        <v>0</v>
      </c>
      <c r="AA53">
        <v>0</v>
      </c>
      <c r="AB53">
        <v>27.909711000000001</v>
      </c>
      <c r="AC53">
        <v>20.361854000000001</v>
      </c>
      <c r="AD53">
        <v>9.57165</v>
      </c>
      <c r="AE53">
        <v>51.987209</v>
      </c>
      <c r="AF53">
        <v>8.4434509999999996</v>
      </c>
      <c r="AG53">
        <v>42.231425000000002</v>
      </c>
      <c r="AH53">
        <v>0</v>
      </c>
      <c r="AI53">
        <v>0</v>
      </c>
      <c r="AJ53">
        <v>0</v>
      </c>
      <c r="AK53">
        <v>56.429333999999997</v>
      </c>
      <c r="AL53">
        <v>84.9422</v>
      </c>
      <c r="AM53">
        <v>16.588864999999998</v>
      </c>
      <c r="AN53">
        <v>1.00939</v>
      </c>
      <c r="AO53">
        <v>0</v>
      </c>
      <c r="AP53">
        <v>9.4794</v>
      </c>
      <c r="AQ53">
        <v>0</v>
      </c>
      <c r="AR53">
        <v>49.128</v>
      </c>
      <c r="AS53">
        <v>33.873497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2524.0480840000005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368.42645099999999</v>
      </c>
      <c r="L54">
        <v>395.73450000000003</v>
      </c>
      <c r="M54">
        <v>93.287599999999998</v>
      </c>
      <c r="N54">
        <v>119.59</v>
      </c>
      <c r="O54">
        <v>125.29529100000001</v>
      </c>
      <c r="P54">
        <v>142</v>
      </c>
      <c r="Q54">
        <v>13.2301</v>
      </c>
      <c r="R54">
        <v>43.05</v>
      </c>
      <c r="S54">
        <v>16.921299999999999</v>
      </c>
      <c r="T54">
        <v>0.81</v>
      </c>
      <c r="U54">
        <v>418.77</v>
      </c>
      <c r="V54">
        <v>20.73</v>
      </c>
      <c r="W54">
        <v>39.454999999999998</v>
      </c>
      <c r="X54">
        <v>147.5155</v>
      </c>
      <c r="Y54">
        <v>0</v>
      </c>
      <c r="Z54">
        <v>0</v>
      </c>
      <c r="AA54">
        <v>0</v>
      </c>
      <c r="AB54">
        <v>27.909711000000001</v>
      </c>
      <c r="AC54">
        <v>20.361854000000001</v>
      </c>
      <c r="AD54">
        <v>9.57165</v>
      </c>
      <c r="AE54">
        <v>51.987209</v>
      </c>
      <c r="AF54">
        <v>8.4434509999999996</v>
      </c>
      <c r="AG54">
        <v>42.231425000000002</v>
      </c>
      <c r="AH54">
        <v>0</v>
      </c>
      <c r="AI54">
        <v>0</v>
      </c>
      <c r="AJ54">
        <v>0</v>
      </c>
      <c r="AK54">
        <v>56.429333999999997</v>
      </c>
      <c r="AL54">
        <v>84.9422</v>
      </c>
      <c r="AM54">
        <v>16.588864999999998</v>
      </c>
      <c r="AN54">
        <v>1.00939</v>
      </c>
      <c r="AO54">
        <v>0</v>
      </c>
      <c r="AP54">
        <v>9.4794</v>
      </c>
      <c r="AQ54">
        <v>0</v>
      </c>
      <c r="AR54">
        <v>52.991999999999997</v>
      </c>
      <c r="AS54">
        <v>33.873497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2518.5337840000007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365.14690000000002</v>
      </c>
      <c r="L55">
        <v>311.3562</v>
      </c>
      <c r="M55">
        <v>93.287599999999998</v>
      </c>
      <c r="N55">
        <v>119.59</v>
      </c>
      <c r="O55">
        <v>125.29529100000001</v>
      </c>
      <c r="P55">
        <v>142</v>
      </c>
      <c r="Q55">
        <v>13.2301</v>
      </c>
      <c r="R55">
        <v>43.05</v>
      </c>
      <c r="S55">
        <v>16.921299999999999</v>
      </c>
      <c r="T55">
        <v>0.81</v>
      </c>
      <c r="U55">
        <v>418.77</v>
      </c>
      <c r="V55">
        <v>20.73</v>
      </c>
      <c r="W55">
        <v>39.454999999999998</v>
      </c>
      <c r="X55">
        <v>147.5155</v>
      </c>
      <c r="Y55">
        <v>0</v>
      </c>
      <c r="Z55">
        <v>0</v>
      </c>
      <c r="AA55">
        <v>0</v>
      </c>
      <c r="AB55">
        <v>27.909711000000001</v>
      </c>
      <c r="AC55">
        <v>20.361854000000001</v>
      </c>
      <c r="AD55">
        <v>9.57165</v>
      </c>
      <c r="AE55">
        <v>51.987209</v>
      </c>
      <c r="AF55">
        <v>8.4434509999999996</v>
      </c>
      <c r="AG55">
        <v>42.231425000000002</v>
      </c>
      <c r="AH55">
        <v>0</v>
      </c>
      <c r="AI55">
        <v>0</v>
      </c>
      <c r="AJ55">
        <v>0</v>
      </c>
      <c r="AK55">
        <v>56.429333999999997</v>
      </c>
      <c r="AL55">
        <v>84.9422</v>
      </c>
      <c r="AM55">
        <v>16.588864999999998</v>
      </c>
      <c r="AN55">
        <v>1.00939</v>
      </c>
      <c r="AO55">
        <v>0</v>
      </c>
      <c r="AP55">
        <v>1.7934000000000001</v>
      </c>
      <c r="AQ55">
        <v>0</v>
      </c>
      <c r="AR55">
        <v>52.991999999999997</v>
      </c>
      <c r="AS55">
        <v>33.873497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2423.1899330000006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365.14690000000002</v>
      </c>
      <c r="L56">
        <v>274.44450000000001</v>
      </c>
      <c r="M56">
        <v>93.287599999999998</v>
      </c>
      <c r="N56">
        <v>119.59</v>
      </c>
      <c r="O56">
        <v>125.29529100000001</v>
      </c>
      <c r="P56">
        <v>142</v>
      </c>
      <c r="Q56">
        <v>13.2301</v>
      </c>
      <c r="R56">
        <v>43.05</v>
      </c>
      <c r="S56">
        <v>16.921299999999999</v>
      </c>
      <c r="T56">
        <v>0.81</v>
      </c>
      <c r="U56">
        <v>418.77</v>
      </c>
      <c r="V56">
        <v>20.73</v>
      </c>
      <c r="W56">
        <v>39.454999999999998</v>
      </c>
      <c r="X56">
        <v>147.5155</v>
      </c>
      <c r="Y56">
        <v>0</v>
      </c>
      <c r="Z56">
        <v>0</v>
      </c>
      <c r="AA56">
        <v>0</v>
      </c>
      <c r="AB56">
        <v>27.909711000000001</v>
      </c>
      <c r="AC56">
        <v>20.361854000000001</v>
      </c>
      <c r="AD56">
        <v>9.57165</v>
      </c>
      <c r="AE56">
        <v>51.987209</v>
      </c>
      <c r="AF56">
        <v>8.4434509999999996</v>
      </c>
      <c r="AG56">
        <v>42.231425000000002</v>
      </c>
      <c r="AH56">
        <v>0</v>
      </c>
      <c r="AI56">
        <v>0</v>
      </c>
      <c r="AJ56">
        <v>0</v>
      </c>
      <c r="AK56">
        <v>56.429333999999997</v>
      </c>
      <c r="AL56">
        <v>84.9422</v>
      </c>
      <c r="AM56">
        <v>16.588864999999998</v>
      </c>
      <c r="AN56">
        <v>1.00939</v>
      </c>
      <c r="AO56">
        <v>0</v>
      </c>
      <c r="AP56">
        <v>1.7934000000000001</v>
      </c>
      <c r="AQ56">
        <v>0</v>
      </c>
      <c r="AR56">
        <v>49.128</v>
      </c>
      <c r="AS56">
        <v>33.873497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2382.4142330000004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365.14690000000002</v>
      </c>
      <c r="L57">
        <v>312.53280000000001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13.2301</v>
      </c>
      <c r="R57">
        <v>43.05</v>
      </c>
      <c r="S57">
        <v>16.921299999999999</v>
      </c>
      <c r="T57">
        <v>0.81</v>
      </c>
      <c r="U57">
        <v>418.77</v>
      </c>
      <c r="V57">
        <v>20.73</v>
      </c>
      <c r="W57">
        <v>39.454999999999998</v>
      </c>
      <c r="X57">
        <v>147.5155</v>
      </c>
      <c r="Y57">
        <v>0</v>
      </c>
      <c r="Z57">
        <v>0</v>
      </c>
      <c r="AA57">
        <v>0</v>
      </c>
      <c r="AB57">
        <v>27.909711000000001</v>
      </c>
      <c r="AC57">
        <v>20.361854000000001</v>
      </c>
      <c r="AD57">
        <v>9.57165</v>
      </c>
      <c r="AE57">
        <v>51.987209</v>
      </c>
      <c r="AF57">
        <v>8.4434509999999996</v>
      </c>
      <c r="AG57">
        <v>42.231425000000002</v>
      </c>
      <c r="AH57">
        <v>0</v>
      </c>
      <c r="AI57">
        <v>0</v>
      </c>
      <c r="AJ57">
        <v>0</v>
      </c>
      <c r="AK57">
        <v>56.429333999999997</v>
      </c>
      <c r="AL57">
        <v>84.9422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49.128</v>
      </c>
      <c r="AS57">
        <v>33.873497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2428.1885330000005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365.14690000000002</v>
      </c>
      <c r="L58">
        <v>395.37450000000001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13.2301</v>
      </c>
      <c r="R58">
        <v>43.05</v>
      </c>
      <c r="S58">
        <v>16.921299999999999</v>
      </c>
      <c r="T58">
        <v>0.81</v>
      </c>
      <c r="U58">
        <v>418.77</v>
      </c>
      <c r="V58">
        <v>20.73</v>
      </c>
      <c r="W58">
        <v>39.454999999999998</v>
      </c>
      <c r="X58">
        <v>147.5155</v>
      </c>
      <c r="Y58">
        <v>0</v>
      </c>
      <c r="Z58">
        <v>0</v>
      </c>
      <c r="AA58">
        <v>0</v>
      </c>
      <c r="AB58">
        <v>27.909711000000001</v>
      </c>
      <c r="AC58">
        <v>20.361854000000001</v>
      </c>
      <c r="AD58">
        <v>9.57165</v>
      </c>
      <c r="AE58">
        <v>51.987209</v>
      </c>
      <c r="AF58">
        <v>8.4434509999999996</v>
      </c>
      <c r="AG58">
        <v>42.231425000000002</v>
      </c>
      <c r="AH58">
        <v>0</v>
      </c>
      <c r="AI58">
        <v>0</v>
      </c>
      <c r="AJ58">
        <v>0</v>
      </c>
      <c r="AK58">
        <v>56.429333999999997</v>
      </c>
      <c r="AL58">
        <v>84.9422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49.128</v>
      </c>
      <c r="AS58">
        <v>33.873497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2511.0302330000004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365.14690000000002</v>
      </c>
      <c r="L59">
        <v>405.11279999999999</v>
      </c>
      <c r="M59">
        <v>93.287599999999998</v>
      </c>
      <c r="N59">
        <v>119.59</v>
      </c>
      <c r="O59">
        <v>125.29529100000001</v>
      </c>
      <c r="P59">
        <v>142</v>
      </c>
      <c r="Q59">
        <v>13.2301</v>
      </c>
      <c r="R59">
        <v>43.05</v>
      </c>
      <c r="S59">
        <v>16.921299999999999</v>
      </c>
      <c r="T59">
        <v>0.81</v>
      </c>
      <c r="U59">
        <v>418.77</v>
      </c>
      <c r="V59">
        <v>20.73</v>
      </c>
      <c r="W59">
        <v>39.454999999999998</v>
      </c>
      <c r="X59">
        <v>147.5155</v>
      </c>
      <c r="Y59">
        <v>0</v>
      </c>
      <c r="Z59">
        <v>0</v>
      </c>
      <c r="AA59">
        <v>0</v>
      </c>
      <c r="AB59">
        <v>27.909711000000001</v>
      </c>
      <c r="AC59">
        <v>20.361854000000001</v>
      </c>
      <c r="AD59">
        <v>9.57165</v>
      </c>
      <c r="AE59">
        <v>51.987209</v>
      </c>
      <c r="AF59">
        <v>8.4434509999999996</v>
      </c>
      <c r="AG59">
        <v>42.231425000000002</v>
      </c>
      <c r="AH59">
        <v>0</v>
      </c>
      <c r="AI59">
        <v>0</v>
      </c>
      <c r="AJ59">
        <v>0</v>
      </c>
      <c r="AK59">
        <v>56.429333999999997</v>
      </c>
      <c r="AL59">
        <v>84.9422</v>
      </c>
      <c r="AM59">
        <v>16.588864999999998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2512.4420330000003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365.14690000000002</v>
      </c>
      <c r="L60">
        <v>405.11279999999999</v>
      </c>
      <c r="M60">
        <v>93.287599999999998</v>
      </c>
      <c r="N60">
        <v>119.59</v>
      </c>
      <c r="O60">
        <v>125.29529100000001</v>
      </c>
      <c r="P60">
        <v>142</v>
      </c>
      <c r="Q60">
        <v>13.2301</v>
      </c>
      <c r="R60">
        <v>43.05</v>
      </c>
      <c r="S60">
        <v>16.921299999999999</v>
      </c>
      <c r="T60">
        <v>0.81</v>
      </c>
      <c r="U60">
        <v>418.77</v>
      </c>
      <c r="V60">
        <v>20.73</v>
      </c>
      <c r="W60">
        <v>39.454999999999998</v>
      </c>
      <c r="X60">
        <v>147.5155</v>
      </c>
      <c r="Y60">
        <v>0</v>
      </c>
      <c r="Z60">
        <v>0</v>
      </c>
      <c r="AA60">
        <v>0</v>
      </c>
      <c r="AB60">
        <v>27.909711000000001</v>
      </c>
      <c r="AC60">
        <v>20.361854000000001</v>
      </c>
      <c r="AD60">
        <v>9.57165</v>
      </c>
      <c r="AE60">
        <v>51.987209</v>
      </c>
      <c r="AF60">
        <v>8.4434509999999996</v>
      </c>
      <c r="AG60">
        <v>42.231425000000002</v>
      </c>
      <c r="AH60">
        <v>0</v>
      </c>
      <c r="AI60">
        <v>0</v>
      </c>
      <c r="AJ60">
        <v>0</v>
      </c>
      <c r="AK60">
        <v>56.429333999999997</v>
      </c>
      <c r="AL60">
        <v>84.9422</v>
      </c>
      <c r="AM60">
        <v>16.588864999999998</v>
      </c>
      <c r="AN60">
        <v>1.00939</v>
      </c>
      <c r="AO60">
        <v>0</v>
      </c>
      <c r="AP60">
        <v>0</v>
      </c>
      <c r="AQ60">
        <v>0</v>
      </c>
      <c r="AR60">
        <v>49.128</v>
      </c>
      <c r="AS60">
        <v>33.873497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2511.2891330000002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7.39</v>
      </c>
      <c r="H61">
        <v>0</v>
      </c>
      <c r="I61">
        <v>0</v>
      </c>
      <c r="J61">
        <v>14.18</v>
      </c>
      <c r="K61">
        <v>454.18040000000002</v>
      </c>
      <c r="L61">
        <v>437.47306200000003</v>
      </c>
      <c r="M61">
        <v>93.287599999999998</v>
      </c>
      <c r="N61">
        <v>119.59</v>
      </c>
      <c r="O61">
        <v>125.29529100000001</v>
      </c>
      <c r="P61">
        <v>142</v>
      </c>
      <c r="Q61">
        <v>20.992428</v>
      </c>
      <c r="R61">
        <v>43.05</v>
      </c>
      <c r="S61">
        <v>26.717787000000001</v>
      </c>
      <c r="T61">
        <v>0.81</v>
      </c>
      <c r="U61">
        <v>418.77</v>
      </c>
      <c r="V61">
        <v>20.73</v>
      </c>
      <c r="W61">
        <v>39.454999999999998</v>
      </c>
      <c r="X61">
        <v>147.5155</v>
      </c>
      <c r="Y61">
        <v>0</v>
      </c>
      <c r="Z61">
        <v>0</v>
      </c>
      <c r="AA61">
        <v>0</v>
      </c>
      <c r="AB61">
        <v>27.909711000000001</v>
      </c>
      <c r="AC61">
        <v>20.361854000000001</v>
      </c>
      <c r="AD61">
        <v>9.57165</v>
      </c>
      <c r="AE61">
        <v>51.987209</v>
      </c>
      <c r="AF61">
        <v>8.4434509999999996</v>
      </c>
      <c r="AG61">
        <v>42.231425000000002</v>
      </c>
      <c r="AH61">
        <v>0</v>
      </c>
      <c r="AI61">
        <v>0</v>
      </c>
      <c r="AJ61">
        <v>0</v>
      </c>
      <c r="AK61">
        <v>56.429333999999997</v>
      </c>
      <c r="AL61">
        <v>84.9422</v>
      </c>
      <c r="AM61">
        <v>16.588864999999998</v>
      </c>
      <c r="AN61">
        <v>1.00939</v>
      </c>
      <c r="AO61">
        <v>0</v>
      </c>
      <c r="AP61">
        <v>0</v>
      </c>
      <c r="AQ61">
        <v>0</v>
      </c>
      <c r="AR61">
        <v>49.128</v>
      </c>
      <c r="AS61">
        <v>33.873497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2671.8117099999999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7.39</v>
      </c>
      <c r="H62">
        <v>0</v>
      </c>
      <c r="I62">
        <v>0</v>
      </c>
      <c r="J62">
        <v>14.18</v>
      </c>
      <c r="K62">
        <v>454.18040000000002</v>
      </c>
      <c r="L62">
        <v>438.59606000000002</v>
      </c>
      <c r="M62">
        <v>93.287599999999998</v>
      </c>
      <c r="N62">
        <v>119.59</v>
      </c>
      <c r="O62">
        <v>125.29529100000001</v>
      </c>
      <c r="P62">
        <v>142</v>
      </c>
      <c r="Q62">
        <v>21.465499999999999</v>
      </c>
      <c r="R62">
        <v>43.05</v>
      </c>
      <c r="S62">
        <v>26.717787000000001</v>
      </c>
      <c r="T62">
        <v>0.81</v>
      </c>
      <c r="U62">
        <v>418.77</v>
      </c>
      <c r="V62">
        <v>20.73</v>
      </c>
      <c r="W62">
        <v>39.454999999999998</v>
      </c>
      <c r="X62">
        <v>147.5155</v>
      </c>
      <c r="Y62">
        <v>0</v>
      </c>
      <c r="Z62">
        <v>0</v>
      </c>
      <c r="AA62">
        <v>0</v>
      </c>
      <c r="AB62">
        <v>27.909711000000001</v>
      </c>
      <c r="AC62">
        <v>20.361854000000001</v>
      </c>
      <c r="AD62">
        <v>9.57165</v>
      </c>
      <c r="AE62">
        <v>51.987209</v>
      </c>
      <c r="AF62">
        <v>8.4434509999999996</v>
      </c>
      <c r="AG62">
        <v>42.231425000000002</v>
      </c>
      <c r="AH62">
        <v>21.798072999999999</v>
      </c>
      <c r="AI62">
        <v>0</v>
      </c>
      <c r="AJ62">
        <v>0</v>
      </c>
      <c r="AK62">
        <v>56.429333999999997</v>
      </c>
      <c r="AL62">
        <v>84.9422</v>
      </c>
      <c r="AM62">
        <v>16.588864999999998</v>
      </c>
      <c r="AN62">
        <v>1.00939</v>
      </c>
      <c r="AO62">
        <v>0</v>
      </c>
      <c r="AP62">
        <v>0</v>
      </c>
      <c r="AQ62">
        <v>0</v>
      </c>
      <c r="AR62">
        <v>49.128</v>
      </c>
      <c r="AS62">
        <v>33.873497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0.24604400000000001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2695.4518969999999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7.39</v>
      </c>
      <c r="H63">
        <v>0</v>
      </c>
      <c r="I63">
        <v>0</v>
      </c>
      <c r="J63">
        <v>11.85</v>
      </c>
      <c r="K63">
        <v>454.18040000000002</v>
      </c>
      <c r="L63">
        <v>438.59606000000002</v>
      </c>
      <c r="M63">
        <v>93.287599999999998</v>
      </c>
      <c r="N63">
        <v>119.59</v>
      </c>
      <c r="O63">
        <v>125.29529100000001</v>
      </c>
      <c r="P63">
        <v>142</v>
      </c>
      <c r="Q63">
        <v>21.465499999999999</v>
      </c>
      <c r="R63">
        <v>43.05</v>
      </c>
      <c r="S63">
        <v>26.717787000000001</v>
      </c>
      <c r="T63">
        <v>0.81</v>
      </c>
      <c r="U63">
        <v>418.77</v>
      </c>
      <c r="V63">
        <v>20.73</v>
      </c>
      <c r="W63">
        <v>39.454999999999998</v>
      </c>
      <c r="X63">
        <v>147.5155</v>
      </c>
      <c r="Y63">
        <v>0</v>
      </c>
      <c r="Z63">
        <v>0</v>
      </c>
      <c r="AA63">
        <v>13.035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8.4434509999999996</v>
      </c>
      <c r="AG63">
        <v>42.231425000000002</v>
      </c>
      <c r="AH63">
        <v>23.779716000000001</v>
      </c>
      <c r="AI63">
        <v>0</v>
      </c>
      <c r="AJ63">
        <v>0</v>
      </c>
      <c r="AK63">
        <v>56.429333999999997</v>
      </c>
      <c r="AL63">
        <v>84.9422</v>
      </c>
      <c r="AM63">
        <v>16.588864999999998</v>
      </c>
      <c r="AN63">
        <v>1.00939</v>
      </c>
      <c r="AO63">
        <v>0</v>
      </c>
      <c r="AP63">
        <v>0</v>
      </c>
      <c r="AQ63">
        <v>0</v>
      </c>
      <c r="AR63">
        <v>49.128</v>
      </c>
      <c r="AS63">
        <v>33.873497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0.27024599999999999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2741.9009880000003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7.39</v>
      </c>
      <c r="H64">
        <v>0</v>
      </c>
      <c r="I64">
        <v>0</v>
      </c>
      <c r="J64">
        <v>11.85</v>
      </c>
      <c r="K64">
        <v>454.18040000000002</v>
      </c>
      <c r="L64">
        <v>438.59606000000002</v>
      </c>
      <c r="M64">
        <v>93.287599999999998</v>
      </c>
      <c r="N64">
        <v>119.59</v>
      </c>
      <c r="O64">
        <v>125.29529100000001</v>
      </c>
      <c r="P64">
        <v>142</v>
      </c>
      <c r="Q64">
        <v>21.465499999999999</v>
      </c>
      <c r="R64">
        <v>43.05</v>
      </c>
      <c r="S64">
        <v>26.717787000000001</v>
      </c>
      <c r="T64">
        <v>0.81</v>
      </c>
      <c r="U64">
        <v>418.77</v>
      </c>
      <c r="V64">
        <v>20.73</v>
      </c>
      <c r="W64">
        <v>39.454999999999998</v>
      </c>
      <c r="X64">
        <v>147.5155</v>
      </c>
      <c r="Y64">
        <v>0</v>
      </c>
      <c r="Z64">
        <v>0</v>
      </c>
      <c r="AA64">
        <v>26.07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8.4434509999999996</v>
      </c>
      <c r="AG64">
        <v>42.231425000000002</v>
      </c>
      <c r="AH64">
        <v>23.779716000000001</v>
      </c>
      <c r="AI64">
        <v>3.7497479999999999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1.00939</v>
      </c>
      <c r="AO64">
        <v>0</v>
      </c>
      <c r="AP64">
        <v>0</v>
      </c>
      <c r="AQ64">
        <v>0</v>
      </c>
      <c r="AR64">
        <v>49.128</v>
      </c>
      <c r="AS64">
        <v>33.873497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0.27024599999999999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2740.5585360000009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7.39</v>
      </c>
      <c r="H65">
        <v>0</v>
      </c>
      <c r="I65">
        <v>0</v>
      </c>
      <c r="J65">
        <v>10.68</v>
      </c>
      <c r="K65">
        <v>366.52690000000001</v>
      </c>
      <c r="L65">
        <v>438.59606000000002</v>
      </c>
      <c r="M65">
        <v>93.287599999999998</v>
      </c>
      <c r="N65">
        <v>119.59</v>
      </c>
      <c r="O65">
        <v>125.29529100000001</v>
      </c>
      <c r="P65">
        <v>142</v>
      </c>
      <c r="Q65">
        <v>21.465499999999999</v>
      </c>
      <c r="R65">
        <v>43.05</v>
      </c>
      <c r="S65">
        <v>26.717787000000001</v>
      </c>
      <c r="T65">
        <v>0.81</v>
      </c>
      <c r="U65">
        <v>418.77</v>
      </c>
      <c r="V65">
        <v>20.73</v>
      </c>
      <c r="W65">
        <v>39.454999999999998</v>
      </c>
      <c r="X65">
        <v>147.5155</v>
      </c>
      <c r="Y65">
        <v>0</v>
      </c>
      <c r="Z65">
        <v>0</v>
      </c>
      <c r="AA65">
        <v>26.07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8.4434509999999996</v>
      </c>
      <c r="AG65">
        <v>42.231425000000002</v>
      </c>
      <c r="AH65">
        <v>23.779716000000001</v>
      </c>
      <c r="AI65">
        <v>3.7497479999999999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1.00939</v>
      </c>
      <c r="AO65">
        <v>0</v>
      </c>
      <c r="AP65">
        <v>0</v>
      </c>
      <c r="AQ65">
        <v>0</v>
      </c>
      <c r="AR65">
        <v>49.128</v>
      </c>
      <c r="AS65">
        <v>33.873497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0.27024599999999999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2651.7350360000005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7.39</v>
      </c>
      <c r="H66">
        <v>0</v>
      </c>
      <c r="I66">
        <v>0</v>
      </c>
      <c r="J66">
        <v>10.68</v>
      </c>
      <c r="K66">
        <v>366.52690000000001</v>
      </c>
      <c r="L66">
        <v>438.59606000000002</v>
      </c>
      <c r="M66">
        <v>93.287599999999998</v>
      </c>
      <c r="N66">
        <v>119.59</v>
      </c>
      <c r="O66">
        <v>125.29529100000001</v>
      </c>
      <c r="P66">
        <v>142</v>
      </c>
      <c r="Q66">
        <v>21.465499999999999</v>
      </c>
      <c r="R66">
        <v>43.05</v>
      </c>
      <c r="S66">
        <v>26.717787000000001</v>
      </c>
      <c r="T66">
        <v>0.81</v>
      </c>
      <c r="U66">
        <v>418.77</v>
      </c>
      <c r="V66">
        <v>20.73</v>
      </c>
      <c r="W66">
        <v>39.454999999999998</v>
      </c>
      <c r="X66">
        <v>147.5155</v>
      </c>
      <c r="Y66">
        <v>0</v>
      </c>
      <c r="Z66">
        <v>0</v>
      </c>
      <c r="AA66">
        <v>26.07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8.4434509999999996</v>
      </c>
      <c r="AG66">
        <v>42.231425000000002</v>
      </c>
      <c r="AH66">
        <v>23.779716000000001</v>
      </c>
      <c r="AI66">
        <v>3.7497479999999999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1.00939</v>
      </c>
      <c r="AO66">
        <v>0</v>
      </c>
      <c r="AP66">
        <v>0</v>
      </c>
      <c r="AQ66">
        <v>0</v>
      </c>
      <c r="AR66">
        <v>49.128</v>
      </c>
      <c r="AS66">
        <v>33.873497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0.27024599999999999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2651.7350360000005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7.39</v>
      </c>
      <c r="H67">
        <v>0</v>
      </c>
      <c r="I67">
        <v>0</v>
      </c>
      <c r="J67">
        <v>6.03</v>
      </c>
      <c r="K67">
        <v>447.42879499999998</v>
      </c>
      <c r="L67">
        <v>438.59606000000002</v>
      </c>
      <c r="M67">
        <v>93.287599999999998</v>
      </c>
      <c r="N67">
        <v>119.59</v>
      </c>
      <c r="O67">
        <v>125.29529100000001</v>
      </c>
      <c r="P67">
        <v>142</v>
      </c>
      <c r="Q67">
        <v>20.755001</v>
      </c>
      <c r="R67">
        <v>43.05</v>
      </c>
      <c r="S67">
        <v>26.717787000000001</v>
      </c>
      <c r="T67">
        <v>0.81</v>
      </c>
      <c r="U67">
        <v>418.77</v>
      </c>
      <c r="V67">
        <v>20.73</v>
      </c>
      <c r="W67">
        <v>39.454999999999998</v>
      </c>
      <c r="X67">
        <v>147.5155</v>
      </c>
      <c r="Y67">
        <v>0</v>
      </c>
      <c r="Z67">
        <v>0</v>
      </c>
      <c r="AA67">
        <v>26.07</v>
      </c>
      <c r="AB67">
        <v>41.864567000000001</v>
      </c>
      <c r="AC67">
        <v>30.573592999999999</v>
      </c>
      <c r="AD67">
        <v>9.57165</v>
      </c>
      <c r="AE67">
        <v>51.987209</v>
      </c>
      <c r="AF67">
        <v>8.4434509999999996</v>
      </c>
      <c r="AG67">
        <v>42.231425000000002</v>
      </c>
      <c r="AH67">
        <v>19.81643</v>
      </c>
      <c r="AI67">
        <v>3.3479899999999998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1.00939</v>
      </c>
      <c r="AO67">
        <v>0</v>
      </c>
      <c r="AP67">
        <v>0</v>
      </c>
      <c r="AQ67">
        <v>0</v>
      </c>
      <c r="AR67">
        <v>49.128</v>
      </c>
      <c r="AS67">
        <v>33.873497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0.225878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2713.2953690000008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7.39</v>
      </c>
      <c r="H68">
        <v>0</v>
      </c>
      <c r="I68">
        <v>0</v>
      </c>
      <c r="J68">
        <v>6.03</v>
      </c>
      <c r="K68">
        <v>454.18040000000002</v>
      </c>
      <c r="L68">
        <v>438.59606000000002</v>
      </c>
      <c r="M68">
        <v>93.287599999999998</v>
      </c>
      <c r="N68">
        <v>119.59</v>
      </c>
      <c r="O68">
        <v>125.29529100000001</v>
      </c>
      <c r="P68">
        <v>142</v>
      </c>
      <c r="Q68">
        <v>20.755001</v>
      </c>
      <c r="R68">
        <v>43.05</v>
      </c>
      <c r="S68">
        <v>26.717787000000001</v>
      </c>
      <c r="T68">
        <v>0.81</v>
      </c>
      <c r="U68">
        <v>418.77</v>
      </c>
      <c r="V68">
        <v>20.73</v>
      </c>
      <c r="W68">
        <v>39.454999999999998</v>
      </c>
      <c r="X68">
        <v>147.5155</v>
      </c>
      <c r="Y68">
        <v>0</v>
      </c>
      <c r="Z68">
        <v>0</v>
      </c>
      <c r="AA68">
        <v>26.07</v>
      </c>
      <c r="AB68">
        <v>41.864567000000001</v>
      </c>
      <c r="AC68">
        <v>30.573592999999999</v>
      </c>
      <c r="AD68">
        <v>9.57165</v>
      </c>
      <c r="AE68">
        <v>51.987209</v>
      </c>
      <c r="AF68">
        <v>8.4434509999999996</v>
      </c>
      <c r="AG68">
        <v>42.231425000000002</v>
      </c>
      <c r="AH68">
        <v>19.81643</v>
      </c>
      <c r="AI68">
        <v>3.3479899999999998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1.00939</v>
      </c>
      <c r="AO68">
        <v>0</v>
      </c>
      <c r="AP68">
        <v>0</v>
      </c>
      <c r="AQ68">
        <v>0</v>
      </c>
      <c r="AR68">
        <v>49.128</v>
      </c>
      <c r="AS68">
        <v>33.873497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0.225878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2720.0469740000008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2.78</v>
      </c>
      <c r="H69">
        <v>0</v>
      </c>
      <c r="I69">
        <v>0</v>
      </c>
      <c r="J69">
        <v>6.03</v>
      </c>
      <c r="K69">
        <v>454.18040000000002</v>
      </c>
      <c r="L69">
        <v>438.59606000000002</v>
      </c>
      <c r="M69">
        <v>93.287599999999998</v>
      </c>
      <c r="N69">
        <v>119.59</v>
      </c>
      <c r="O69">
        <v>125.29529100000001</v>
      </c>
      <c r="P69">
        <v>142</v>
      </c>
      <c r="Q69">
        <v>20.755001</v>
      </c>
      <c r="R69">
        <v>43.05</v>
      </c>
      <c r="S69">
        <v>26.717787000000001</v>
      </c>
      <c r="T69">
        <v>0.81</v>
      </c>
      <c r="U69">
        <v>418.77</v>
      </c>
      <c r="V69">
        <v>20.73</v>
      </c>
      <c r="W69">
        <v>39.454999999999998</v>
      </c>
      <c r="X69">
        <v>147.5155</v>
      </c>
      <c r="Y69">
        <v>0</v>
      </c>
      <c r="Z69">
        <v>0</v>
      </c>
      <c r="AA69">
        <v>26.07</v>
      </c>
      <c r="AB69">
        <v>41.864567000000001</v>
      </c>
      <c r="AC69">
        <v>30.573592999999999</v>
      </c>
      <c r="AD69">
        <v>9.57165</v>
      </c>
      <c r="AE69">
        <v>51.987209</v>
      </c>
      <c r="AF69">
        <v>8.4434509999999996</v>
      </c>
      <c r="AG69">
        <v>42.231425000000002</v>
      </c>
      <c r="AH69">
        <v>19.81643</v>
      </c>
      <c r="AI69">
        <v>3.3479899999999998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1.00939</v>
      </c>
      <c r="AO69">
        <v>0</v>
      </c>
      <c r="AP69">
        <v>0</v>
      </c>
      <c r="AQ69">
        <v>0</v>
      </c>
      <c r="AR69">
        <v>49.128</v>
      </c>
      <c r="AS69">
        <v>33.873497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0.225878</v>
      </c>
      <c r="BB69">
        <v>1.4417500000000001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2715.4369740000006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2.78</v>
      </c>
      <c r="H70">
        <v>0</v>
      </c>
      <c r="I70">
        <v>0</v>
      </c>
      <c r="J70">
        <v>3.7</v>
      </c>
      <c r="K70">
        <v>454.18040000000002</v>
      </c>
      <c r="L70">
        <v>438.59606000000002</v>
      </c>
      <c r="M70">
        <v>93.287599999999998</v>
      </c>
      <c r="N70">
        <v>119.59</v>
      </c>
      <c r="O70">
        <v>125.29529100000001</v>
      </c>
      <c r="P70">
        <v>142</v>
      </c>
      <c r="Q70">
        <v>20.755001</v>
      </c>
      <c r="R70">
        <v>43.05</v>
      </c>
      <c r="S70">
        <v>26.717787000000001</v>
      </c>
      <c r="T70">
        <v>0.81</v>
      </c>
      <c r="U70">
        <v>418.77</v>
      </c>
      <c r="V70">
        <v>20.73</v>
      </c>
      <c r="W70">
        <v>39.454999999999998</v>
      </c>
      <c r="X70">
        <v>147.5155</v>
      </c>
      <c r="Y70">
        <v>0</v>
      </c>
      <c r="Z70">
        <v>0</v>
      </c>
      <c r="AA70">
        <v>26.07</v>
      </c>
      <c r="AB70">
        <v>41.864567000000001</v>
      </c>
      <c r="AC70">
        <v>30.573592999999999</v>
      </c>
      <c r="AD70">
        <v>9.57165</v>
      </c>
      <c r="AE70">
        <v>51.987209</v>
      </c>
      <c r="AF70">
        <v>8.4434509999999996</v>
      </c>
      <c r="AG70">
        <v>42.231425000000002</v>
      </c>
      <c r="AH70">
        <v>39.632860000000001</v>
      </c>
      <c r="AI70">
        <v>3.3479899999999998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1.00939</v>
      </c>
      <c r="AO70">
        <v>0</v>
      </c>
      <c r="AP70">
        <v>0</v>
      </c>
      <c r="AQ70">
        <v>0</v>
      </c>
      <c r="AR70">
        <v>49.128</v>
      </c>
      <c r="AS70">
        <v>33.873497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</v>
      </c>
      <c r="BA70">
        <v>0.45175399999999999</v>
      </c>
      <c r="BB70">
        <v>1.4417500000000001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2733.149280000001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2.78</v>
      </c>
      <c r="H71">
        <v>0</v>
      </c>
      <c r="I71">
        <v>0</v>
      </c>
      <c r="J71">
        <v>3.7</v>
      </c>
      <c r="K71">
        <v>409.14690000000002</v>
      </c>
      <c r="L71">
        <v>438.59606000000002</v>
      </c>
      <c r="M71">
        <v>93.287599999999998</v>
      </c>
      <c r="N71">
        <v>119.59</v>
      </c>
      <c r="O71">
        <v>125.29529100000001</v>
      </c>
      <c r="P71">
        <v>142</v>
      </c>
      <c r="Q71">
        <v>20.755001</v>
      </c>
      <c r="R71">
        <v>43.05</v>
      </c>
      <c r="S71">
        <v>26.717787000000001</v>
      </c>
      <c r="T71">
        <v>0.81</v>
      </c>
      <c r="U71">
        <v>418.77</v>
      </c>
      <c r="V71">
        <v>20.73</v>
      </c>
      <c r="W71">
        <v>39.454999999999998</v>
      </c>
      <c r="X71">
        <v>147.5155</v>
      </c>
      <c r="Y71">
        <v>0</v>
      </c>
      <c r="Z71">
        <v>0</v>
      </c>
      <c r="AA71">
        <v>26.07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42.231425000000002</v>
      </c>
      <c r="AH71">
        <v>0</v>
      </c>
      <c r="AI71">
        <v>3.3479899999999998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1.00939</v>
      </c>
      <c r="AO71">
        <v>0</v>
      </c>
      <c r="AP71">
        <v>0</v>
      </c>
      <c r="AQ71">
        <v>8.7579589999999996</v>
      </c>
      <c r="AR71">
        <v>49.128</v>
      </c>
      <c r="AS71">
        <v>33.873497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0</v>
      </c>
      <c r="BA71">
        <v>0</v>
      </c>
      <c r="BB71">
        <v>1.4417500000000001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2666.3607760000009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2.78</v>
      </c>
      <c r="H72">
        <v>0</v>
      </c>
      <c r="I72">
        <v>0</v>
      </c>
      <c r="J72">
        <v>10.686629999999999</v>
      </c>
      <c r="K72">
        <v>409.14690000000002</v>
      </c>
      <c r="L72">
        <v>438.59606000000002</v>
      </c>
      <c r="M72">
        <v>93.287599999999998</v>
      </c>
      <c r="N72">
        <v>119.59</v>
      </c>
      <c r="O72">
        <v>125.29529100000001</v>
      </c>
      <c r="P72">
        <v>142</v>
      </c>
      <c r="Q72">
        <v>20.755001</v>
      </c>
      <c r="R72">
        <v>43.05</v>
      </c>
      <c r="S72">
        <v>26.717787000000001</v>
      </c>
      <c r="T72">
        <v>0.81</v>
      </c>
      <c r="U72">
        <v>418.77</v>
      </c>
      <c r="V72">
        <v>20.73</v>
      </c>
      <c r="W72">
        <v>39.454999999999998</v>
      </c>
      <c r="X72">
        <v>147.5155</v>
      </c>
      <c r="Y72">
        <v>0</v>
      </c>
      <c r="Z72">
        <v>0</v>
      </c>
      <c r="AA72">
        <v>26.07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42.231425000000002</v>
      </c>
      <c r="AH72">
        <v>0</v>
      </c>
      <c r="AI72">
        <v>3.3479899999999998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1.00939</v>
      </c>
      <c r="AO72">
        <v>0</v>
      </c>
      <c r="AP72">
        <v>0</v>
      </c>
      <c r="AQ72">
        <v>17.515916000000001</v>
      </c>
      <c r="AR72">
        <v>49.128</v>
      </c>
      <c r="AS72">
        <v>33.873497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0</v>
      </c>
      <c r="BA72">
        <v>0</v>
      </c>
      <c r="BB72">
        <v>1.4417500000000001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2682.1053630000006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5.8548000000000003E-2</v>
      </c>
      <c r="H73">
        <v>0</v>
      </c>
      <c r="I73">
        <v>0</v>
      </c>
      <c r="J73">
        <v>2.3936999999999999</v>
      </c>
      <c r="K73">
        <v>409.14690000000002</v>
      </c>
      <c r="L73">
        <v>438.59606000000002</v>
      </c>
      <c r="M73">
        <v>93.287599999999998</v>
      </c>
      <c r="N73">
        <v>119.59</v>
      </c>
      <c r="O73">
        <v>125.29529100000001</v>
      </c>
      <c r="P73">
        <v>142</v>
      </c>
      <c r="Q73">
        <v>20.755001</v>
      </c>
      <c r="R73">
        <v>43.05</v>
      </c>
      <c r="S73">
        <v>26.717787000000001</v>
      </c>
      <c r="T73">
        <v>0.81</v>
      </c>
      <c r="U73">
        <v>418.77</v>
      </c>
      <c r="V73">
        <v>20.73</v>
      </c>
      <c r="W73">
        <v>39.454999999999998</v>
      </c>
      <c r="X73">
        <v>147.5155</v>
      </c>
      <c r="Y73">
        <v>0</v>
      </c>
      <c r="Z73">
        <v>0</v>
      </c>
      <c r="AA73">
        <v>26.07</v>
      </c>
      <c r="AB73">
        <v>27.909711000000001</v>
      </c>
      <c r="AC73">
        <v>20.361854000000001</v>
      </c>
      <c r="AD73">
        <v>19.143301000000001</v>
      </c>
      <c r="AE73">
        <v>51.987209</v>
      </c>
      <c r="AF73">
        <v>8.4434509999999996</v>
      </c>
      <c r="AG73">
        <v>42.231425000000002</v>
      </c>
      <c r="AH73">
        <v>0</v>
      </c>
      <c r="AI73">
        <v>3.3479899999999998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1.00939</v>
      </c>
      <c r="AO73">
        <v>0</v>
      </c>
      <c r="AP73">
        <v>0</v>
      </c>
      <c r="AQ73">
        <v>17.515916000000001</v>
      </c>
      <c r="AR73">
        <v>49.128</v>
      </c>
      <c r="AS73">
        <v>33.873497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1.4563060000000001</v>
      </c>
      <c r="AZ73">
        <v>0.60728000000000004</v>
      </c>
      <c r="BA73">
        <v>0</v>
      </c>
      <c r="BB73">
        <v>1.4417500000000001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2647.5316660000008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409.14690000000002</v>
      </c>
      <c r="L74">
        <v>438.59606000000002</v>
      </c>
      <c r="M74">
        <v>93.287599999999998</v>
      </c>
      <c r="N74">
        <v>119.59</v>
      </c>
      <c r="O74">
        <v>125.29529100000001</v>
      </c>
      <c r="P74">
        <v>142</v>
      </c>
      <c r="Q74">
        <v>20.755001</v>
      </c>
      <c r="R74">
        <v>43.05</v>
      </c>
      <c r="S74">
        <v>26.717787000000001</v>
      </c>
      <c r="T74">
        <v>0.81</v>
      </c>
      <c r="U74">
        <v>418.77</v>
      </c>
      <c r="V74">
        <v>20.73</v>
      </c>
      <c r="W74">
        <v>39.454999999999998</v>
      </c>
      <c r="X74">
        <v>147.5155</v>
      </c>
      <c r="Y74">
        <v>0</v>
      </c>
      <c r="Z74">
        <v>0</v>
      </c>
      <c r="AA74">
        <v>26.07</v>
      </c>
      <c r="AB74">
        <v>27.909711000000001</v>
      </c>
      <c r="AC74">
        <v>20.361854000000001</v>
      </c>
      <c r="AD74">
        <v>19.143301000000001</v>
      </c>
      <c r="AE74">
        <v>51.987209</v>
      </c>
      <c r="AF74">
        <v>8.4434509999999996</v>
      </c>
      <c r="AG74">
        <v>42.231425000000002</v>
      </c>
      <c r="AH74">
        <v>19.81643</v>
      </c>
      <c r="AI74">
        <v>3.3479899999999998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1.00939</v>
      </c>
      <c r="AO74">
        <v>0</v>
      </c>
      <c r="AP74">
        <v>0</v>
      </c>
      <c r="AQ74">
        <v>17.515916000000001</v>
      </c>
      <c r="AR74">
        <v>49.128</v>
      </c>
      <c r="AS74">
        <v>33.873497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1.4563060000000001</v>
      </c>
      <c r="AZ74">
        <v>1.2145600000000001</v>
      </c>
      <c r="BA74">
        <v>0.225878</v>
      </c>
      <c r="BB74">
        <v>1.4417500000000001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2665.7290060000005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2.78</v>
      </c>
      <c r="H75">
        <v>0</v>
      </c>
      <c r="I75">
        <v>0</v>
      </c>
      <c r="J75">
        <v>20</v>
      </c>
      <c r="K75">
        <v>409.14690000000002</v>
      </c>
      <c r="L75">
        <v>438.59606000000002</v>
      </c>
      <c r="M75">
        <v>93.287599999999998</v>
      </c>
      <c r="N75">
        <v>119.59</v>
      </c>
      <c r="O75">
        <v>125.29529100000001</v>
      </c>
      <c r="P75">
        <v>142</v>
      </c>
      <c r="Q75">
        <v>20.755001</v>
      </c>
      <c r="R75">
        <v>43.05</v>
      </c>
      <c r="S75">
        <v>26.717787000000001</v>
      </c>
      <c r="T75">
        <v>0.81</v>
      </c>
      <c r="U75">
        <v>418.77</v>
      </c>
      <c r="V75">
        <v>20.73</v>
      </c>
      <c r="W75">
        <v>39.454999999999998</v>
      </c>
      <c r="X75">
        <v>147.5155</v>
      </c>
      <c r="Y75">
        <v>0</v>
      </c>
      <c r="Z75">
        <v>0</v>
      </c>
      <c r="AA75">
        <v>26.07</v>
      </c>
      <c r="AB75">
        <v>27.909711000000001</v>
      </c>
      <c r="AC75">
        <v>20.361854000000001</v>
      </c>
      <c r="AD75">
        <v>19.143301000000001</v>
      </c>
      <c r="AE75">
        <v>51.987209</v>
      </c>
      <c r="AF75">
        <v>8.4434509999999996</v>
      </c>
      <c r="AG75">
        <v>42.231425000000002</v>
      </c>
      <c r="AH75">
        <v>39.632860000000001</v>
      </c>
      <c r="AI75">
        <v>3.3479899999999998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1.00939</v>
      </c>
      <c r="AO75">
        <v>0</v>
      </c>
      <c r="AP75">
        <v>2.3058000000000001</v>
      </c>
      <c r="AQ75">
        <v>17.515916000000001</v>
      </c>
      <c r="AR75">
        <v>49.128</v>
      </c>
      <c r="AS75">
        <v>33.873497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1.4563060000000001</v>
      </c>
      <c r="AZ75">
        <v>1.4721930000000001</v>
      </c>
      <c r="BA75">
        <v>0.45175399999999999</v>
      </c>
      <c r="BB75">
        <v>1.4417500000000001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2711.1147450000012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0.13173399999999999</v>
      </c>
      <c r="H76">
        <v>0</v>
      </c>
      <c r="I76">
        <v>0</v>
      </c>
      <c r="J76">
        <v>20</v>
      </c>
      <c r="K76">
        <v>459.14690000000002</v>
      </c>
      <c r="L76">
        <v>438.59606000000002</v>
      </c>
      <c r="M76">
        <v>93.287599999999998</v>
      </c>
      <c r="N76">
        <v>119.59</v>
      </c>
      <c r="O76">
        <v>125.29529100000001</v>
      </c>
      <c r="P76">
        <v>142</v>
      </c>
      <c r="Q76">
        <v>20.755001</v>
      </c>
      <c r="R76">
        <v>43.05</v>
      </c>
      <c r="S76">
        <v>26.717787000000001</v>
      </c>
      <c r="T76">
        <v>0.81</v>
      </c>
      <c r="U76">
        <v>418.77</v>
      </c>
      <c r="V76">
        <v>20.73</v>
      </c>
      <c r="W76">
        <v>39.454999999999998</v>
      </c>
      <c r="X76">
        <v>147.5155</v>
      </c>
      <c r="Y76">
        <v>0</v>
      </c>
      <c r="Z76">
        <v>0</v>
      </c>
      <c r="AA76">
        <v>26.07</v>
      </c>
      <c r="AB76">
        <v>27.909711000000001</v>
      </c>
      <c r="AC76">
        <v>20.361854000000001</v>
      </c>
      <c r="AD76">
        <v>19.143301000000001</v>
      </c>
      <c r="AE76">
        <v>51.987209</v>
      </c>
      <c r="AF76">
        <v>8.4434509999999996</v>
      </c>
      <c r="AG76">
        <v>42.231425000000002</v>
      </c>
      <c r="AH76">
        <v>47.064020999999997</v>
      </c>
      <c r="AI76">
        <v>3.3479899999999998</v>
      </c>
      <c r="AJ76">
        <v>0</v>
      </c>
      <c r="AK76">
        <v>56.429333999999997</v>
      </c>
      <c r="AL76">
        <v>66.814999999999998</v>
      </c>
      <c r="AM76">
        <v>16.588864999999998</v>
      </c>
      <c r="AN76">
        <v>1.00939</v>
      </c>
      <c r="AO76">
        <v>0</v>
      </c>
      <c r="AP76">
        <v>9.9917999999999996</v>
      </c>
      <c r="AQ76">
        <v>17.515916000000001</v>
      </c>
      <c r="AR76">
        <v>49.128</v>
      </c>
      <c r="AS76">
        <v>33.873497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1.4563060000000001</v>
      </c>
      <c r="AZ76">
        <v>1.4721930000000001</v>
      </c>
      <c r="BA76">
        <v>0.53645799999999999</v>
      </c>
      <c r="BB76">
        <v>1.4417500000000001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2773.6683440000006</v>
      </c>
    </row>
    <row r="77" spans="1:117">
      <c r="A77" t="s">
        <v>119</v>
      </c>
      <c r="B77">
        <v>0</v>
      </c>
      <c r="C77">
        <v>0</v>
      </c>
      <c r="D77">
        <v>7.8146050000000002</v>
      </c>
      <c r="E77">
        <v>0</v>
      </c>
      <c r="F77">
        <v>0</v>
      </c>
      <c r="G77">
        <v>12</v>
      </c>
      <c r="H77">
        <v>0</v>
      </c>
      <c r="I77">
        <v>0</v>
      </c>
      <c r="J77">
        <v>20</v>
      </c>
      <c r="K77">
        <v>459.14690000000002</v>
      </c>
      <c r="L77">
        <v>438.59606000000002</v>
      </c>
      <c r="M77">
        <v>93.287599999999998</v>
      </c>
      <c r="N77">
        <v>119.59</v>
      </c>
      <c r="O77">
        <v>125.29529100000001</v>
      </c>
      <c r="P77">
        <v>142</v>
      </c>
      <c r="Q77">
        <v>20.755001</v>
      </c>
      <c r="R77">
        <v>43.05</v>
      </c>
      <c r="S77">
        <v>26.717787000000001</v>
      </c>
      <c r="T77">
        <v>0.81</v>
      </c>
      <c r="U77">
        <v>418.77</v>
      </c>
      <c r="V77">
        <v>20.73</v>
      </c>
      <c r="W77">
        <v>39.454999999999998</v>
      </c>
      <c r="X77">
        <v>147.5155</v>
      </c>
      <c r="Y77">
        <v>0</v>
      </c>
      <c r="Z77">
        <v>0</v>
      </c>
      <c r="AA77">
        <v>37.92</v>
      </c>
      <c r="AB77">
        <v>27.909711000000001</v>
      </c>
      <c r="AC77">
        <v>20.361854000000001</v>
      </c>
      <c r="AD77">
        <v>19.143301000000001</v>
      </c>
      <c r="AE77">
        <v>51.987209</v>
      </c>
      <c r="AF77">
        <v>8.4434509999999996</v>
      </c>
      <c r="AG77">
        <v>42.231425000000002</v>
      </c>
      <c r="AH77">
        <v>59.449289999999998</v>
      </c>
      <c r="AI77">
        <v>5.3567830000000001</v>
      </c>
      <c r="AJ77">
        <v>0</v>
      </c>
      <c r="AK77">
        <v>56.429333999999997</v>
      </c>
      <c r="AL77">
        <v>66.814999999999998</v>
      </c>
      <c r="AM77">
        <v>16.588864999999998</v>
      </c>
      <c r="AN77">
        <v>1.00939</v>
      </c>
      <c r="AO77">
        <v>0</v>
      </c>
      <c r="AP77">
        <v>9.9917999999999996</v>
      </c>
      <c r="AQ77">
        <v>17.515916000000001</v>
      </c>
      <c r="AR77">
        <v>49.128</v>
      </c>
      <c r="AS77">
        <v>33.873497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1.4563060000000001</v>
      </c>
      <c r="AZ77">
        <v>1.8218399999999999</v>
      </c>
      <c r="BA77">
        <v>0.67763200000000001</v>
      </c>
      <c r="BB77">
        <v>1.4417500000000001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2820.0860980000002</v>
      </c>
    </row>
    <row r="78" spans="1:117">
      <c r="A78" t="s">
        <v>120</v>
      </c>
      <c r="B78">
        <v>0</v>
      </c>
      <c r="C78">
        <v>0</v>
      </c>
      <c r="D78">
        <v>7.8146050000000002</v>
      </c>
      <c r="E78">
        <v>0</v>
      </c>
      <c r="F78">
        <v>0</v>
      </c>
      <c r="G78">
        <v>12</v>
      </c>
      <c r="H78">
        <v>0</v>
      </c>
      <c r="I78">
        <v>0</v>
      </c>
      <c r="J78">
        <v>20</v>
      </c>
      <c r="K78">
        <v>519.35232299999996</v>
      </c>
      <c r="L78">
        <v>438.59606000000002</v>
      </c>
      <c r="M78">
        <v>93.287599999999998</v>
      </c>
      <c r="N78">
        <v>119.59</v>
      </c>
      <c r="O78">
        <v>125.29529100000001</v>
      </c>
      <c r="P78">
        <v>142</v>
      </c>
      <c r="Q78">
        <v>20.755001</v>
      </c>
      <c r="R78">
        <v>43.05</v>
      </c>
      <c r="S78">
        <v>26.717787000000001</v>
      </c>
      <c r="T78">
        <v>0.81</v>
      </c>
      <c r="U78">
        <v>418.77</v>
      </c>
      <c r="V78">
        <v>20.73</v>
      </c>
      <c r="W78">
        <v>39.454999999999998</v>
      </c>
      <c r="X78">
        <v>147.5155</v>
      </c>
      <c r="Y78">
        <v>0</v>
      </c>
      <c r="Z78">
        <v>0</v>
      </c>
      <c r="AA78">
        <v>42.14808</v>
      </c>
      <c r="AB78">
        <v>27.909711000000001</v>
      </c>
      <c r="AC78">
        <v>20.361854000000001</v>
      </c>
      <c r="AD78">
        <v>28.714950999999999</v>
      </c>
      <c r="AE78">
        <v>51.987209</v>
      </c>
      <c r="AF78">
        <v>8.4434509999999996</v>
      </c>
      <c r="AG78">
        <v>42.231425000000002</v>
      </c>
      <c r="AH78">
        <v>79.265720000000002</v>
      </c>
      <c r="AI78">
        <v>10.713564999999999</v>
      </c>
      <c r="AJ78">
        <v>0</v>
      </c>
      <c r="AK78">
        <v>56.429333999999997</v>
      </c>
      <c r="AL78">
        <v>66.814999999999998</v>
      </c>
      <c r="AM78">
        <v>16.588864999999998</v>
      </c>
      <c r="AN78">
        <v>1.00939</v>
      </c>
      <c r="AO78">
        <v>0</v>
      </c>
      <c r="AP78">
        <v>9.9917999999999996</v>
      </c>
      <c r="AQ78">
        <v>26.678089</v>
      </c>
      <c r="AR78">
        <v>52.991999999999997</v>
      </c>
      <c r="AS78">
        <v>33.873497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1.4563060000000001</v>
      </c>
      <c r="AZ78">
        <v>2.429119</v>
      </c>
      <c r="BA78">
        <v>0.899474</v>
      </c>
      <c r="BB78">
        <v>1.4417500000000001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2933.1197569999995</v>
      </c>
    </row>
    <row r="79" spans="1:117">
      <c r="A79" t="s">
        <v>121</v>
      </c>
      <c r="B79">
        <v>0</v>
      </c>
      <c r="C79">
        <v>0</v>
      </c>
      <c r="D79">
        <v>0.763351</v>
      </c>
      <c r="E79">
        <v>0</v>
      </c>
      <c r="F79">
        <v>0</v>
      </c>
      <c r="G79">
        <v>12</v>
      </c>
      <c r="H79">
        <v>0</v>
      </c>
      <c r="I79">
        <v>0</v>
      </c>
      <c r="J79">
        <v>20</v>
      </c>
      <c r="K79">
        <v>643.08874100000003</v>
      </c>
      <c r="L79">
        <v>438.59606000000002</v>
      </c>
      <c r="M79">
        <v>93.287599999999998</v>
      </c>
      <c r="N79">
        <v>119.59</v>
      </c>
      <c r="O79">
        <v>125.29529100000001</v>
      </c>
      <c r="P79">
        <v>142</v>
      </c>
      <c r="Q79">
        <v>20.755001</v>
      </c>
      <c r="R79">
        <v>43.05</v>
      </c>
      <c r="S79">
        <v>26.717787000000001</v>
      </c>
      <c r="T79">
        <v>0.81</v>
      </c>
      <c r="U79">
        <v>418.77</v>
      </c>
      <c r="V79">
        <v>20.73</v>
      </c>
      <c r="W79">
        <v>39.454999999999998</v>
      </c>
      <c r="X79">
        <v>147.5155</v>
      </c>
      <c r="Y79">
        <v>0</v>
      </c>
      <c r="Z79">
        <v>0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42.231425000000002</v>
      </c>
      <c r="AH79">
        <v>118.89858</v>
      </c>
      <c r="AI79">
        <v>52.362552000000001</v>
      </c>
      <c r="AJ79">
        <v>0</v>
      </c>
      <c r="AK79">
        <v>56.429333999999997</v>
      </c>
      <c r="AL79">
        <v>80.177999999999997</v>
      </c>
      <c r="AM79">
        <v>16.588864999999998</v>
      </c>
      <c r="AN79">
        <v>1.00939</v>
      </c>
      <c r="AO79">
        <v>0</v>
      </c>
      <c r="AP79">
        <v>1.0247999999999999</v>
      </c>
      <c r="AQ79">
        <v>26.880195000000001</v>
      </c>
      <c r="AR79">
        <v>52.991999999999997</v>
      </c>
      <c r="AS79">
        <v>33.873497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1.489404</v>
      </c>
      <c r="AZ79">
        <v>2.429119</v>
      </c>
      <c r="BA79">
        <v>1.3512299999999999</v>
      </c>
      <c r="BB79">
        <v>1.4417500000000001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3170.3056600000004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12</v>
      </c>
      <c r="H80">
        <v>0</v>
      </c>
      <c r="I80">
        <v>0</v>
      </c>
      <c r="J80">
        <v>20</v>
      </c>
      <c r="K80">
        <v>687.84109999999998</v>
      </c>
      <c r="L80">
        <v>438.59606000000002</v>
      </c>
      <c r="M80">
        <v>93.287599999999998</v>
      </c>
      <c r="N80">
        <v>119.59</v>
      </c>
      <c r="O80">
        <v>125.29529100000001</v>
      </c>
      <c r="P80">
        <v>142</v>
      </c>
      <c r="Q80">
        <v>20.755001</v>
      </c>
      <c r="R80">
        <v>43.05</v>
      </c>
      <c r="S80">
        <v>26.717787000000001</v>
      </c>
      <c r="T80">
        <v>0.81</v>
      </c>
      <c r="U80">
        <v>418.77</v>
      </c>
      <c r="V80">
        <v>20.73</v>
      </c>
      <c r="W80">
        <v>39.454999999999998</v>
      </c>
      <c r="X80">
        <v>147.5155</v>
      </c>
      <c r="Y80">
        <v>0</v>
      </c>
      <c r="Z80">
        <v>0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42.231425000000002</v>
      </c>
      <c r="AH80">
        <v>146.83974599999999</v>
      </c>
      <c r="AI80">
        <v>52.362552000000001</v>
      </c>
      <c r="AJ80">
        <v>0</v>
      </c>
      <c r="AK80">
        <v>56.429333999999997</v>
      </c>
      <c r="AL80">
        <v>80.177999999999997</v>
      </c>
      <c r="AM80">
        <v>16.588864999999998</v>
      </c>
      <c r="AN80">
        <v>1.00939</v>
      </c>
      <c r="AO80">
        <v>0</v>
      </c>
      <c r="AP80">
        <v>1.0247999999999999</v>
      </c>
      <c r="AQ80">
        <v>26.880195000000001</v>
      </c>
      <c r="AR80">
        <v>52.991999999999997</v>
      </c>
      <c r="AS80">
        <v>33.873497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1.489404</v>
      </c>
      <c r="AZ80">
        <v>2.429119</v>
      </c>
      <c r="BA80">
        <v>1.6456759999999999</v>
      </c>
      <c r="BB80">
        <v>1.4417500000000001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3242.5302800000004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12</v>
      </c>
      <c r="H81">
        <v>0</v>
      </c>
      <c r="I81">
        <v>0</v>
      </c>
      <c r="J81">
        <v>20</v>
      </c>
      <c r="K81">
        <v>687.84109999999998</v>
      </c>
      <c r="L81">
        <v>438.59606000000002</v>
      </c>
      <c r="M81">
        <v>93.287599999999998</v>
      </c>
      <c r="N81">
        <v>119.59</v>
      </c>
      <c r="O81">
        <v>125.29529100000001</v>
      </c>
      <c r="P81">
        <v>142</v>
      </c>
      <c r="Q81">
        <v>20.755001</v>
      </c>
      <c r="R81">
        <v>43.05</v>
      </c>
      <c r="S81">
        <v>26.717787000000001</v>
      </c>
      <c r="T81">
        <v>0.81</v>
      </c>
      <c r="U81">
        <v>418.77</v>
      </c>
      <c r="V81">
        <v>20.73</v>
      </c>
      <c r="W81">
        <v>39.454999999999998</v>
      </c>
      <c r="X81">
        <v>147.5155</v>
      </c>
      <c r="Y81">
        <v>0</v>
      </c>
      <c r="Z81">
        <v>0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42.231425000000002</v>
      </c>
      <c r="AH81">
        <v>146.83974599999999</v>
      </c>
      <c r="AI81">
        <v>52.362552000000001</v>
      </c>
      <c r="AJ81">
        <v>0</v>
      </c>
      <c r="AK81">
        <v>56.429333999999997</v>
      </c>
      <c r="AL81">
        <v>80.177999999999997</v>
      </c>
      <c r="AM81">
        <v>16.588864999999998</v>
      </c>
      <c r="AN81">
        <v>1.00939</v>
      </c>
      <c r="AO81">
        <v>0</v>
      </c>
      <c r="AP81">
        <v>1.0247999999999999</v>
      </c>
      <c r="AQ81">
        <v>26.880195000000001</v>
      </c>
      <c r="AR81">
        <v>52.991999999999997</v>
      </c>
      <c r="AS81">
        <v>33.873497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1.489404</v>
      </c>
      <c r="AZ81">
        <v>2.429119</v>
      </c>
      <c r="BA81">
        <v>1.6456759999999999</v>
      </c>
      <c r="BB81">
        <v>1.4417500000000001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3242.5302800000004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12</v>
      </c>
      <c r="H82">
        <v>0</v>
      </c>
      <c r="I82">
        <v>0</v>
      </c>
      <c r="J82">
        <v>20</v>
      </c>
      <c r="K82">
        <v>687.84109999999998</v>
      </c>
      <c r="L82">
        <v>438.59606000000002</v>
      </c>
      <c r="M82">
        <v>93.287599999999998</v>
      </c>
      <c r="N82">
        <v>119.59</v>
      </c>
      <c r="O82">
        <v>125.29529100000001</v>
      </c>
      <c r="P82">
        <v>142</v>
      </c>
      <c r="Q82">
        <v>20.755001</v>
      </c>
      <c r="R82">
        <v>43.05</v>
      </c>
      <c r="S82">
        <v>26.717787000000001</v>
      </c>
      <c r="T82">
        <v>0.81</v>
      </c>
      <c r="U82">
        <v>418.77</v>
      </c>
      <c r="V82">
        <v>20.73</v>
      </c>
      <c r="W82">
        <v>39.454999999999998</v>
      </c>
      <c r="X82">
        <v>147.5155</v>
      </c>
      <c r="Y82">
        <v>0</v>
      </c>
      <c r="Z82">
        <v>0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42.231425000000002</v>
      </c>
      <c r="AH82">
        <v>146.83974599999999</v>
      </c>
      <c r="AI82">
        <v>52.362552000000001</v>
      </c>
      <c r="AJ82">
        <v>0</v>
      </c>
      <c r="AK82">
        <v>56.429333999999997</v>
      </c>
      <c r="AL82">
        <v>80.177999999999997</v>
      </c>
      <c r="AM82">
        <v>16.588864999999998</v>
      </c>
      <c r="AN82">
        <v>1.00939</v>
      </c>
      <c r="AO82">
        <v>0</v>
      </c>
      <c r="AP82">
        <v>1.0247999999999999</v>
      </c>
      <c r="AQ82">
        <v>26.880195000000001</v>
      </c>
      <c r="AR82">
        <v>49.128</v>
      </c>
      <c r="AS82">
        <v>33.873497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1.489404</v>
      </c>
      <c r="AZ82">
        <v>2.429119</v>
      </c>
      <c r="BA82">
        <v>1.6456759999999999</v>
      </c>
      <c r="BB82">
        <v>1.4417500000000001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3238.6662800000004</v>
      </c>
    </row>
    <row r="83" spans="1:117">
      <c r="A83" t="s">
        <v>125</v>
      </c>
      <c r="B83">
        <v>0</v>
      </c>
      <c r="C83">
        <v>0</v>
      </c>
      <c r="D83">
        <v>7.8146050000000002</v>
      </c>
      <c r="E83">
        <v>0</v>
      </c>
      <c r="F83">
        <v>0</v>
      </c>
      <c r="G83">
        <v>12</v>
      </c>
      <c r="H83">
        <v>0</v>
      </c>
      <c r="I83">
        <v>0</v>
      </c>
      <c r="J83">
        <v>20</v>
      </c>
      <c r="K83">
        <v>687.84109999999998</v>
      </c>
      <c r="L83">
        <v>438.59606000000002</v>
      </c>
      <c r="M83">
        <v>93.287599999999998</v>
      </c>
      <c r="N83">
        <v>119.59</v>
      </c>
      <c r="O83">
        <v>125.29529100000001</v>
      </c>
      <c r="P83">
        <v>142</v>
      </c>
      <c r="Q83">
        <v>20.755001</v>
      </c>
      <c r="R83">
        <v>43.05</v>
      </c>
      <c r="S83">
        <v>26.717787000000001</v>
      </c>
      <c r="T83">
        <v>0.81</v>
      </c>
      <c r="U83">
        <v>418.77</v>
      </c>
      <c r="V83">
        <v>20.73</v>
      </c>
      <c r="W83">
        <v>39.454999999999998</v>
      </c>
      <c r="X83">
        <v>147.5155</v>
      </c>
      <c r="Y83">
        <v>0</v>
      </c>
      <c r="Z83">
        <v>0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42.231425000000002</v>
      </c>
      <c r="AH83">
        <v>146.83974599999999</v>
      </c>
      <c r="AI83">
        <v>52.362552000000001</v>
      </c>
      <c r="AJ83">
        <v>0</v>
      </c>
      <c r="AK83">
        <v>56.429333999999997</v>
      </c>
      <c r="AL83">
        <v>80.177999999999997</v>
      </c>
      <c r="AM83">
        <v>16.588864999999998</v>
      </c>
      <c r="AN83">
        <v>1.00939</v>
      </c>
      <c r="AO83">
        <v>0</v>
      </c>
      <c r="AP83">
        <v>9.6074999999999999</v>
      </c>
      <c r="AQ83">
        <v>26.880195000000001</v>
      </c>
      <c r="AR83">
        <v>49.128</v>
      </c>
      <c r="AS83">
        <v>33.873497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1.489404</v>
      </c>
      <c r="AZ83">
        <v>2.429119</v>
      </c>
      <c r="BA83">
        <v>1.6456759999999999</v>
      </c>
      <c r="BB83">
        <v>1.4417500000000001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3255.0635850000003</v>
      </c>
    </row>
    <row r="84" spans="1:117">
      <c r="A84" t="s">
        <v>126</v>
      </c>
      <c r="B84">
        <v>0</v>
      </c>
      <c r="C84">
        <v>0</v>
      </c>
      <c r="D84">
        <v>7.8146050000000002</v>
      </c>
      <c r="E84">
        <v>0</v>
      </c>
      <c r="F84">
        <v>0</v>
      </c>
      <c r="G84">
        <v>12</v>
      </c>
      <c r="H84">
        <v>0</v>
      </c>
      <c r="I84">
        <v>0</v>
      </c>
      <c r="J84">
        <v>20</v>
      </c>
      <c r="K84">
        <v>687.84109999999998</v>
      </c>
      <c r="L84">
        <v>438.59606000000002</v>
      </c>
      <c r="M84">
        <v>93.287599999999998</v>
      </c>
      <c r="N84">
        <v>119.59</v>
      </c>
      <c r="O84">
        <v>125.29529100000001</v>
      </c>
      <c r="P84">
        <v>142</v>
      </c>
      <c r="Q84">
        <v>20.755001</v>
      </c>
      <c r="R84">
        <v>43.05</v>
      </c>
      <c r="S84">
        <v>26.717787000000001</v>
      </c>
      <c r="T84">
        <v>0.81</v>
      </c>
      <c r="U84">
        <v>418.77</v>
      </c>
      <c r="V84">
        <v>20.73</v>
      </c>
      <c r="W84">
        <v>39.454999999999998</v>
      </c>
      <c r="X84">
        <v>147.5155</v>
      </c>
      <c r="Y84">
        <v>0</v>
      </c>
      <c r="Z84">
        <v>0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42.231425000000002</v>
      </c>
      <c r="AH84">
        <v>138.71501000000001</v>
      </c>
      <c r="AI84">
        <v>52.362552000000001</v>
      </c>
      <c r="AJ84">
        <v>0</v>
      </c>
      <c r="AK84">
        <v>56.429333999999997</v>
      </c>
      <c r="AL84">
        <v>80.177999999999997</v>
      </c>
      <c r="AM84">
        <v>16.588864999999998</v>
      </c>
      <c r="AN84">
        <v>1.00939</v>
      </c>
      <c r="AO84">
        <v>0</v>
      </c>
      <c r="AP84">
        <v>9.6074999999999999</v>
      </c>
      <c r="AQ84">
        <v>26.880195000000001</v>
      </c>
      <c r="AR84">
        <v>49.128</v>
      </c>
      <c r="AS84">
        <v>33.873497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1.5771059999999999</v>
      </c>
      <c r="BB84">
        <v>1.4417500000000001</v>
      </c>
      <c r="BC84">
        <v>140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3246.8702790000002</v>
      </c>
    </row>
    <row r="85" spans="1:117">
      <c r="A85" t="s">
        <v>127</v>
      </c>
      <c r="B85">
        <v>0</v>
      </c>
      <c r="C85">
        <v>0</v>
      </c>
      <c r="D85">
        <v>16.745584000000001</v>
      </c>
      <c r="E85">
        <v>0</v>
      </c>
      <c r="F85">
        <v>0</v>
      </c>
      <c r="G85">
        <v>12</v>
      </c>
      <c r="H85">
        <v>0</v>
      </c>
      <c r="I85">
        <v>0</v>
      </c>
      <c r="J85">
        <v>20</v>
      </c>
      <c r="K85">
        <v>687.84109999999998</v>
      </c>
      <c r="L85">
        <v>438.59606000000002</v>
      </c>
      <c r="M85">
        <v>93.287599999999998</v>
      </c>
      <c r="N85">
        <v>119.59</v>
      </c>
      <c r="O85">
        <v>125.29529100000001</v>
      </c>
      <c r="P85">
        <v>142</v>
      </c>
      <c r="Q85">
        <v>20.755001</v>
      </c>
      <c r="R85">
        <v>43.05</v>
      </c>
      <c r="S85">
        <v>26.717787000000001</v>
      </c>
      <c r="T85">
        <v>0.81</v>
      </c>
      <c r="U85">
        <v>418.77</v>
      </c>
      <c r="V85">
        <v>20.73</v>
      </c>
      <c r="W85">
        <v>39.454999999999998</v>
      </c>
      <c r="X85">
        <v>147.5155</v>
      </c>
      <c r="Y85">
        <v>0</v>
      </c>
      <c r="Z85">
        <v>0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42.231425000000002</v>
      </c>
      <c r="AH85">
        <v>138.71501000000001</v>
      </c>
      <c r="AI85">
        <v>6.6959780000000002</v>
      </c>
      <c r="AJ85">
        <v>0</v>
      </c>
      <c r="AK85">
        <v>56.429333999999997</v>
      </c>
      <c r="AL85">
        <v>66.814999999999998</v>
      </c>
      <c r="AM85">
        <v>16.588864999999998</v>
      </c>
      <c r="AN85">
        <v>1.00939</v>
      </c>
      <c r="AO85">
        <v>0</v>
      </c>
      <c r="AP85">
        <v>0.64049999999999996</v>
      </c>
      <c r="AQ85">
        <v>26.880195000000001</v>
      </c>
      <c r="AR85">
        <v>49.128</v>
      </c>
      <c r="AS85">
        <v>33.873497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1.5771059999999999</v>
      </c>
      <c r="BB85">
        <v>1.4417500000000001</v>
      </c>
      <c r="BC85">
        <v>140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3187.8046840000002</v>
      </c>
    </row>
    <row r="86" spans="1:117">
      <c r="A86" t="s">
        <v>128</v>
      </c>
      <c r="B86">
        <v>0</v>
      </c>
      <c r="C86">
        <v>0</v>
      </c>
      <c r="D86">
        <v>16.745584000000001</v>
      </c>
      <c r="E86">
        <v>0</v>
      </c>
      <c r="F86">
        <v>0</v>
      </c>
      <c r="G86">
        <v>12</v>
      </c>
      <c r="H86">
        <v>0</v>
      </c>
      <c r="I86">
        <v>0</v>
      </c>
      <c r="J86">
        <v>20</v>
      </c>
      <c r="K86">
        <v>687.84109999999998</v>
      </c>
      <c r="L86">
        <v>438.59606000000002</v>
      </c>
      <c r="M86">
        <v>93.287599999999998</v>
      </c>
      <c r="N86">
        <v>119.59</v>
      </c>
      <c r="O86">
        <v>125.29529100000001</v>
      </c>
      <c r="P86">
        <v>142</v>
      </c>
      <c r="Q86">
        <v>20.755001</v>
      </c>
      <c r="R86">
        <v>43.05</v>
      </c>
      <c r="S86">
        <v>26.717787000000001</v>
      </c>
      <c r="T86">
        <v>0.81</v>
      </c>
      <c r="U86">
        <v>418.77</v>
      </c>
      <c r="V86">
        <v>20.73</v>
      </c>
      <c r="W86">
        <v>39.454999999999998</v>
      </c>
      <c r="X86">
        <v>147.5155</v>
      </c>
      <c r="Y86">
        <v>0</v>
      </c>
      <c r="Z86">
        <v>0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42.231425000000002</v>
      </c>
      <c r="AH86">
        <v>128.80679499999999</v>
      </c>
      <c r="AI86">
        <v>3.3479899999999998</v>
      </c>
      <c r="AJ86">
        <v>0</v>
      </c>
      <c r="AK86">
        <v>56.429333999999997</v>
      </c>
      <c r="AL86">
        <v>66.814999999999998</v>
      </c>
      <c r="AM86">
        <v>16.588864999999998</v>
      </c>
      <c r="AN86">
        <v>1.00939</v>
      </c>
      <c r="AO86">
        <v>0</v>
      </c>
      <c r="AP86">
        <v>0.64049999999999996</v>
      </c>
      <c r="AQ86">
        <v>26.880195000000001</v>
      </c>
      <c r="AR86">
        <v>49.128</v>
      </c>
      <c r="AS86">
        <v>33.873497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1.8218399999999999</v>
      </c>
      <c r="BA86">
        <v>1.4641679999999999</v>
      </c>
      <c r="BB86">
        <v>1.4417500000000001</v>
      </c>
      <c r="BC86">
        <v>140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3164.1347350000001</v>
      </c>
    </row>
    <row r="87" spans="1:117">
      <c r="A87" t="s">
        <v>129</v>
      </c>
      <c r="B87">
        <v>0</v>
      </c>
      <c r="C87">
        <v>0</v>
      </c>
      <c r="D87">
        <v>16.745584000000001</v>
      </c>
      <c r="E87">
        <v>0</v>
      </c>
      <c r="F87">
        <v>0</v>
      </c>
      <c r="G87">
        <v>12</v>
      </c>
      <c r="H87">
        <v>0</v>
      </c>
      <c r="I87">
        <v>0</v>
      </c>
      <c r="J87">
        <v>20</v>
      </c>
      <c r="K87">
        <v>687.84109999999998</v>
      </c>
      <c r="L87">
        <v>438.59606000000002</v>
      </c>
      <c r="M87">
        <v>93.287599999999998</v>
      </c>
      <c r="N87">
        <v>119.59</v>
      </c>
      <c r="O87">
        <v>125.29529100000001</v>
      </c>
      <c r="P87">
        <v>142</v>
      </c>
      <c r="Q87">
        <v>20.755001</v>
      </c>
      <c r="R87">
        <v>43.05</v>
      </c>
      <c r="S87">
        <v>26.717787000000001</v>
      </c>
      <c r="T87">
        <v>0.81</v>
      </c>
      <c r="U87">
        <v>418.77</v>
      </c>
      <c r="V87">
        <v>20.73</v>
      </c>
      <c r="W87">
        <v>39.454999999999998</v>
      </c>
      <c r="X87">
        <v>147.5155</v>
      </c>
      <c r="Y87">
        <v>0</v>
      </c>
      <c r="Z87">
        <v>0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42.231425000000002</v>
      </c>
      <c r="AH87">
        <v>128.80679499999999</v>
      </c>
      <c r="AI87">
        <v>3.3479899999999998</v>
      </c>
      <c r="AJ87">
        <v>0</v>
      </c>
      <c r="AK87">
        <v>56.429333999999997</v>
      </c>
      <c r="AL87">
        <v>66.814999999999998</v>
      </c>
      <c r="AM87">
        <v>16.588864999999998</v>
      </c>
      <c r="AN87">
        <v>1.00939</v>
      </c>
      <c r="AO87">
        <v>0</v>
      </c>
      <c r="AP87">
        <v>0.64049999999999996</v>
      </c>
      <c r="AQ87">
        <v>26.880195000000001</v>
      </c>
      <c r="AR87">
        <v>49.128</v>
      </c>
      <c r="AS87">
        <v>33.873497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1.8218399999999999</v>
      </c>
      <c r="BA87">
        <v>1.4641679999999999</v>
      </c>
      <c r="BB87">
        <v>1.4417500000000001</v>
      </c>
      <c r="BC87">
        <v>140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3164.1347350000001</v>
      </c>
    </row>
    <row r="88" spans="1:117">
      <c r="A88" t="s">
        <v>130</v>
      </c>
      <c r="B88">
        <v>0</v>
      </c>
      <c r="C88">
        <v>0</v>
      </c>
      <c r="D88">
        <v>16.745584000000001</v>
      </c>
      <c r="E88">
        <v>0</v>
      </c>
      <c r="F88">
        <v>0</v>
      </c>
      <c r="G88">
        <v>12</v>
      </c>
      <c r="H88">
        <v>0</v>
      </c>
      <c r="I88">
        <v>0</v>
      </c>
      <c r="J88">
        <v>20</v>
      </c>
      <c r="K88">
        <v>687.84109999999998</v>
      </c>
      <c r="L88">
        <v>438.59606000000002</v>
      </c>
      <c r="M88">
        <v>93.287599999999998</v>
      </c>
      <c r="N88">
        <v>119.59</v>
      </c>
      <c r="O88">
        <v>125.29529100000001</v>
      </c>
      <c r="P88">
        <v>142</v>
      </c>
      <c r="Q88">
        <v>20.755001</v>
      </c>
      <c r="R88">
        <v>43.05</v>
      </c>
      <c r="S88">
        <v>26.717787000000001</v>
      </c>
      <c r="T88">
        <v>0.81</v>
      </c>
      <c r="U88">
        <v>418.77</v>
      </c>
      <c r="V88">
        <v>20.73</v>
      </c>
      <c r="W88">
        <v>39.454999999999998</v>
      </c>
      <c r="X88">
        <v>147.5155</v>
      </c>
      <c r="Y88">
        <v>0</v>
      </c>
      <c r="Z88">
        <v>0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42.231425000000002</v>
      </c>
      <c r="AH88">
        <v>128.80679499999999</v>
      </c>
      <c r="AI88">
        <v>0</v>
      </c>
      <c r="AJ88">
        <v>0</v>
      </c>
      <c r="AK88">
        <v>56.429333999999997</v>
      </c>
      <c r="AL88">
        <v>66.814999999999998</v>
      </c>
      <c r="AM88">
        <v>16.588864999999998</v>
      </c>
      <c r="AN88">
        <v>1.00939</v>
      </c>
      <c r="AO88">
        <v>0</v>
      </c>
      <c r="AP88">
        <v>0.64049999999999996</v>
      </c>
      <c r="AQ88">
        <v>26.880195000000001</v>
      </c>
      <c r="AR88">
        <v>49.128</v>
      </c>
      <c r="AS88">
        <v>33.873497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1.8218399999999999</v>
      </c>
      <c r="BA88">
        <v>1.4641679999999999</v>
      </c>
      <c r="BB88">
        <v>1.4417500000000001</v>
      </c>
      <c r="BC88">
        <v>140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3160.7867449999999</v>
      </c>
    </row>
    <row r="89" spans="1:117">
      <c r="A89" t="s">
        <v>131</v>
      </c>
      <c r="B89">
        <v>0</v>
      </c>
      <c r="C89">
        <v>0</v>
      </c>
      <c r="D89">
        <v>3.505182</v>
      </c>
      <c r="E89">
        <v>0</v>
      </c>
      <c r="F89">
        <v>0</v>
      </c>
      <c r="G89">
        <v>12</v>
      </c>
      <c r="H89">
        <v>0</v>
      </c>
      <c r="I89">
        <v>0</v>
      </c>
      <c r="J89">
        <v>20</v>
      </c>
      <c r="K89">
        <v>687.84109999999998</v>
      </c>
      <c r="L89">
        <v>438.59606000000002</v>
      </c>
      <c r="M89">
        <v>93.287599999999998</v>
      </c>
      <c r="N89">
        <v>119.59</v>
      </c>
      <c r="O89">
        <v>125.29529100000001</v>
      </c>
      <c r="P89">
        <v>142</v>
      </c>
      <c r="Q89">
        <v>20.755001</v>
      </c>
      <c r="R89">
        <v>43.05</v>
      </c>
      <c r="S89">
        <v>26.717787000000001</v>
      </c>
      <c r="T89">
        <v>0.81</v>
      </c>
      <c r="U89">
        <v>418.77</v>
      </c>
      <c r="V89">
        <v>20.73</v>
      </c>
      <c r="W89">
        <v>39.454999999999998</v>
      </c>
      <c r="X89">
        <v>147.5155</v>
      </c>
      <c r="Y89">
        <v>0</v>
      </c>
      <c r="Z89">
        <v>2.2000000000000002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42.231425000000002</v>
      </c>
      <c r="AH89">
        <v>128.80679499999999</v>
      </c>
      <c r="AI89">
        <v>0</v>
      </c>
      <c r="AJ89">
        <v>0</v>
      </c>
      <c r="AK89">
        <v>56.429333999999997</v>
      </c>
      <c r="AL89">
        <v>66.814999999999998</v>
      </c>
      <c r="AM89">
        <v>16.588864999999998</v>
      </c>
      <c r="AN89">
        <v>1.00939</v>
      </c>
      <c r="AO89">
        <v>0</v>
      </c>
      <c r="AP89">
        <v>0.64049999999999996</v>
      </c>
      <c r="AQ89">
        <v>26.880195000000001</v>
      </c>
      <c r="AR89">
        <v>49.128</v>
      </c>
      <c r="AS89">
        <v>33.873497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1.8218399999999999</v>
      </c>
      <c r="BA89">
        <v>1.4641679999999999</v>
      </c>
      <c r="BB89">
        <v>1.4417500000000001</v>
      </c>
      <c r="BC89">
        <v>140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3149.7463429999998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12</v>
      </c>
      <c r="H90">
        <v>0</v>
      </c>
      <c r="I90">
        <v>0</v>
      </c>
      <c r="J90">
        <v>20</v>
      </c>
      <c r="K90">
        <v>687.84109999999998</v>
      </c>
      <c r="L90">
        <v>438.59606000000002</v>
      </c>
      <c r="M90">
        <v>93.287599999999998</v>
      </c>
      <c r="N90">
        <v>119.59</v>
      </c>
      <c r="O90">
        <v>125.29529100000001</v>
      </c>
      <c r="P90">
        <v>142</v>
      </c>
      <c r="Q90">
        <v>20.755001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39.454999999999998</v>
      </c>
      <c r="X90">
        <v>147.5155</v>
      </c>
      <c r="Y90">
        <v>0</v>
      </c>
      <c r="Z90">
        <v>13.1076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42.231425000000002</v>
      </c>
      <c r="AH90">
        <v>146.83974599999999</v>
      </c>
      <c r="AI90">
        <v>0</v>
      </c>
      <c r="AJ90">
        <v>0</v>
      </c>
      <c r="AK90">
        <v>56.429333999999997</v>
      </c>
      <c r="AL90">
        <v>66.814999999999998</v>
      </c>
      <c r="AM90">
        <v>16.588864999999998</v>
      </c>
      <c r="AN90">
        <v>1.00939</v>
      </c>
      <c r="AO90">
        <v>0</v>
      </c>
      <c r="AP90">
        <v>0.64049999999999996</v>
      </c>
      <c r="AQ90">
        <v>26.880195000000001</v>
      </c>
      <c r="AR90">
        <v>49.128</v>
      </c>
      <c r="AS90">
        <v>33.873497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3194.4163850000004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12</v>
      </c>
      <c r="H91">
        <v>0</v>
      </c>
      <c r="I91">
        <v>0</v>
      </c>
      <c r="J91">
        <v>20</v>
      </c>
      <c r="K91">
        <v>687.84109999999998</v>
      </c>
      <c r="L91">
        <v>438.59606000000002</v>
      </c>
      <c r="M91">
        <v>93.287599999999998</v>
      </c>
      <c r="N91">
        <v>119.59</v>
      </c>
      <c r="O91">
        <v>125.29529100000001</v>
      </c>
      <c r="P91">
        <v>142</v>
      </c>
      <c r="Q91">
        <v>20.755001</v>
      </c>
      <c r="R91">
        <v>43.05</v>
      </c>
      <c r="S91">
        <v>26.717787000000001</v>
      </c>
      <c r="T91">
        <v>0.81</v>
      </c>
      <c r="U91">
        <v>418.77</v>
      </c>
      <c r="V91">
        <v>20.73</v>
      </c>
      <c r="W91">
        <v>39.454999999999998</v>
      </c>
      <c r="X91">
        <v>147.5155</v>
      </c>
      <c r="Y91">
        <v>0</v>
      </c>
      <c r="Z91">
        <v>13.1076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42.231425000000002</v>
      </c>
      <c r="AH91">
        <v>146.83974599999999</v>
      </c>
      <c r="AI91">
        <v>0</v>
      </c>
      <c r="AJ91">
        <v>0</v>
      </c>
      <c r="AK91">
        <v>56.429333999999997</v>
      </c>
      <c r="AL91">
        <v>66.814999999999998</v>
      </c>
      <c r="AM91">
        <v>16.588864999999998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3194.2882850000005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12</v>
      </c>
      <c r="H92">
        <v>0</v>
      </c>
      <c r="I92">
        <v>0</v>
      </c>
      <c r="J92">
        <v>20</v>
      </c>
      <c r="K92">
        <v>687.84109999999998</v>
      </c>
      <c r="L92">
        <v>438.59606000000002</v>
      </c>
      <c r="M92">
        <v>93.287599999999998</v>
      </c>
      <c r="N92">
        <v>119.59</v>
      </c>
      <c r="O92">
        <v>125.29529100000001</v>
      </c>
      <c r="P92">
        <v>142</v>
      </c>
      <c r="Q92">
        <v>20.755001</v>
      </c>
      <c r="R92">
        <v>43.05</v>
      </c>
      <c r="S92">
        <v>26.717787000000001</v>
      </c>
      <c r="T92">
        <v>0.81</v>
      </c>
      <c r="U92">
        <v>418.77</v>
      </c>
      <c r="V92">
        <v>20.73</v>
      </c>
      <c r="W92">
        <v>39.454999999999998</v>
      </c>
      <c r="X92">
        <v>147.5155</v>
      </c>
      <c r="Y92">
        <v>0</v>
      </c>
      <c r="Z92">
        <v>13.1076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42.231425000000002</v>
      </c>
      <c r="AH92">
        <v>146.83974599999999</v>
      </c>
      <c r="AI92">
        <v>0</v>
      </c>
      <c r="AJ92">
        <v>0</v>
      </c>
      <c r="AK92">
        <v>56.429333999999997</v>
      </c>
      <c r="AL92">
        <v>66.814999999999998</v>
      </c>
      <c r="AM92">
        <v>16.588864999999998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3194.2882850000005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12</v>
      </c>
      <c r="H93">
        <v>0</v>
      </c>
      <c r="I93">
        <v>0</v>
      </c>
      <c r="J93">
        <v>20</v>
      </c>
      <c r="K93">
        <v>687.84109999999998</v>
      </c>
      <c r="L93">
        <v>438.59606000000002</v>
      </c>
      <c r="M93">
        <v>93.287599999999998</v>
      </c>
      <c r="N93">
        <v>119.59</v>
      </c>
      <c r="O93">
        <v>125.29529100000001</v>
      </c>
      <c r="P93">
        <v>142</v>
      </c>
      <c r="Q93">
        <v>20.755001</v>
      </c>
      <c r="R93">
        <v>43.05</v>
      </c>
      <c r="S93">
        <v>26.717787000000001</v>
      </c>
      <c r="T93">
        <v>0.81</v>
      </c>
      <c r="U93">
        <v>418.77</v>
      </c>
      <c r="V93">
        <v>20.73</v>
      </c>
      <c r="W93">
        <v>39.454999999999998</v>
      </c>
      <c r="X93">
        <v>147.5155</v>
      </c>
      <c r="Y93">
        <v>0</v>
      </c>
      <c r="Z93">
        <v>13.1076</v>
      </c>
      <c r="AA93">
        <v>37.92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42.231425000000002</v>
      </c>
      <c r="AH93">
        <v>146.83974599999999</v>
      </c>
      <c r="AI93">
        <v>0</v>
      </c>
      <c r="AJ93">
        <v>0</v>
      </c>
      <c r="AK93">
        <v>56.429333999999997</v>
      </c>
      <c r="AL93">
        <v>66.814999999999998</v>
      </c>
      <c r="AM93">
        <v>16.588864999999998</v>
      </c>
      <c r="AN93">
        <v>1.00939</v>
      </c>
      <c r="AO93">
        <v>0</v>
      </c>
      <c r="AP93">
        <v>0.51239999999999997</v>
      </c>
      <c r="AQ93">
        <v>26.880195000000001</v>
      </c>
      <c r="AR93">
        <v>49.128</v>
      </c>
      <c r="AS93">
        <v>33.873497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3190.0602050000007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12</v>
      </c>
      <c r="H94">
        <v>0</v>
      </c>
      <c r="I94">
        <v>0</v>
      </c>
      <c r="J94">
        <v>20</v>
      </c>
      <c r="K94">
        <v>687.84109999999998</v>
      </c>
      <c r="L94">
        <v>438.59606000000002</v>
      </c>
      <c r="M94">
        <v>93.287599999999998</v>
      </c>
      <c r="N94">
        <v>119.59</v>
      </c>
      <c r="O94">
        <v>125.29529100000001</v>
      </c>
      <c r="P94">
        <v>142</v>
      </c>
      <c r="Q94">
        <v>20.755001</v>
      </c>
      <c r="R94">
        <v>43.05</v>
      </c>
      <c r="S94">
        <v>26.717787000000001</v>
      </c>
      <c r="T94">
        <v>0.81</v>
      </c>
      <c r="U94">
        <v>418.77</v>
      </c>
      <c r="V94">
        <v>20.73</v>
      </c>
      <c r="W94">
        <v>39.454999999999998</v>
      </c>
      <c r="X94">
        <v>147.5155</v>
      </c>
      <c r="Y94">
        <v>0</v>
      </c>
      <c r="Z94">
        <v>13.1076</v>
      </c>
      <c r="AA94">
        <v>37.92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42.231425000000002</v>
      </c>
      <c r="AH94">
        <v>146.83974599999999</v>
      </c>
      <c r="AI94">
        <v>0</v>
      </c>
      <c r="AJ94">
        <v>0</v>
      </c>
      <c r="AK94">
        <v>56.429333999999997</v>
      </c>
      <c r="AL94">
        <v>66.814999999999998</v>
      </c>
      <c r="AM94">
        <v>16.588864999999998</v>
      </c>
      <c r="AN94">
        <v>1.00939</v>
      </c>
      <c r="AO94">
        <v>0</v>
      </c>
      <c r="AP94">
        <v>0.51239999999999997</v>
      </c>
      <c r="AQ94">
        <v>26.880195000000001</v>
      </c>
      <c r="AR94">
        <v>49.128</v>
      </c>
      <c r="AS94">
        <v>33.873497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3190.0602050000007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12</v>
      </c>
      <c r="H95">
        <v>0</v>
      </c>
      <c r="I95">
        <v>0</v>
      </c>
      <c r="J95">
        <v>20</v>
      </c>
      <c r="K95">
        <v>687.84109999999998</v>
      </c>
      <c r="L95">
        <v>438.59606000000002</v>
      </c>
      <c r="M95">
        <v>93.287599999999998</v>
      </c>
      <c r="N95">
        <v>119.59</v>
      </c>
      <c r="O95">
        <v>125.29529100000001</v>
      </c>
      <c r="P95">
        <v>142</v>
      </c>
      <c r="Q95">
        <v>20.755001</v>
      </c>
      <c r="R95">
        <v>43.05</v>
      </c>
      <c r="S95">
        <v>26.717787000000001</v>
      </c>
      <c r="T95">
        <v>0.81</v>
      </c>
      <c r="U95">
        <v>418.77</v>
      </c>
      <c r="V95">
        <v>20.73</v>
      </c>
      <c r="W95">
        <v>39.454999999999998</v>
      </c>
      <c r="X95">
        <v>147.5155</v>
      </c>
      <c r="Y95">
        <v>0</v>
      </c>
      <c r="Z95">
        <v>0</v>
      </c>
      <c r="AA95">
        <v>37.92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16.886901999999999</v>
      </c>
      <c r="AG95">
        <v>42.231425000000002</v>
      </c>
      <c r="AH95">
        <v>120.880223</v>
      </c>
      <c r="AI95">
        <v>0</v>
      </c>
      <c r="AJ95">
        <v>0</v>
      </c>
      <c r="AK95">
        <v>56.429333999999997</v>
      </c>
      <c r="AL95">
        <v>66.814999999999998</v>
      </c>
      <c r="AM95">
        <v>16.588864999999998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1.8218399999999999</v>
      </c>
      <c r="BA95">
        <v>1.3754299999999999</v>
      </c>
      <c r="BB95">
        <v>1.4417500000000001</v>
      </c>
      <c r="BC95">
        <v>140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3139.1978960000006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12</v>
      </c>
      <c r="H96">
        <v>0</v>
      </c>
      <c r="I96">
        <v>0</v>
      </c>
      <c r="J96">
        <v>20</v>
      </c>
      <c r="K96">
        <v>687.84109999999998</v>
      </c>
      <c r="L96">
        <v>438.59606000000002</v>
      </c>
      <c r="M96">
        <v>93.287599999999998</v>
      </c>
      <c r="N96">
        <v>119.59</v>
      </c>
      <c r="O96">
        <v>125.29529100000001</v>
      </c>
      <c r="P96">
        <v>142</v>
      </c>
      <c r="Q96">
        <v>20.755001</v>
      </c>
      <c r="R96">
        <v>43.05</v>
      </c>
      <c r="S96">
        <v>26.717787000000001</v>
      </c>
      <c r="T96">
        <v>0.81</v>
      </c>
      <c r="U96">
        <v>418.77</v>
      </c>
      <c r="V96">
        <v>20.73</v>
      </c>
      <c r="W96">
        <v>39.454999999999998</v>
      </c>
      <c r="X96">
        <v>147.5155</v>
      </c>
      <c r="Y96">
        <v>0</v>
      </c>
      <c r="Z96">
        <v>0</v>
      </c>
      <c r="AA96">
        <v>37.92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16.886901999999999</v>
      </c>
      <c r="AG96">
        <v>42.231425000000002</v>
      </c>
      <c r="AH96">
        <v>97.893163999999999</v>
      </c>
      <c r="AI96">
        <v>0</v>
      </c>
      <c r="AJ96">
        <v>0</v>
      </c>
      <c r="AK96">
        <v>56.429333999999997</v>
      </c>
      <c r="AL96">
        <v>66.814999999999998</v>
      </c>
      <c r="AM96">
        <v>16.588864999999998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1.2145600000000001</v>
      </c>
      <c r="BA96">
        <v>1.1132519999999999</v>
      </c>
      <c r="BB96">
        <v>1.4417500000000001</v>
      </c>
      <c r="BC96">
        <v>140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3105.7697290000006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12</v>
      </c>
      <c r="H97">
        <v>0</v>
      </c>
      <c r="I97">
        <v>0</v>
      </c>
      <c r="J97">
        <v>20</v>
      </c>
      <c r="K97">
        <v>687.84109999999998</v>
      </c>
      <c r="L97">
        <v>438.59606000000002</v>
      </c>
      <c r="M97">
        <v>93.287599999999998</v>
      </c>
      <c r="N97">
        <v>119.59</v>
      </c>
      <c r="O97">
        <v>125.29529100000001</v>
      </c>
      <c r="P97">
        <v>142</v>
      </c>
      <c r="Q97">
        <v>20.755001</v>
      </c>
      <c r="R97">
        <v>43.05</v>
      </c>
      <c r="S97">
        <v>26.717787000000001</v>
      </c>
      <c r="T97">
        <v>0.81</v>
      </c>
      <c r="U97">
        <v>418.77</v>
      </c>
      <c r="V97">
        <v>20.73</v>
      </c>
      <c r="W97">
        <v>39.454999999999998</v>
      </c>
      <c r="X97">
        <v>147.5155</v>
      </c>
      <c r="Y97">
        <v>0</v>
      </c>
      <c r="Z97">
        <v>0</v>
      </c>
      <c r="AA97">
        <v>37.92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16.886901999999999</v>
      </c>
      <c r="AG97">
        <v>42.231425000000002</v>
      </c>
      <c r="AH97">
        <v>73.419872999999995</v>
      </c>
      <c r="AI97">
        <v>0</v>
      </c>
      <c r="AJ97">
        <v>0</v>
      </c>
      <c r="AK97">
        <v>56.429333999999997</v>
      </c>
      <c r="AL97">
        <v>66.814999999999998</v>
      </c>
      <c r="AM97">
        <v>16.588864999999998</v>
      </c>
      <c r="AN97">
        <v>1.00939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0.60728000000000004</v>
      </c>
      <c r="BA97">
        <v>0.83493799999999996</v>
      </c>
      <c r="BB97">
        <v>1.4417500000000001</v>
      </c>
      <c r="BC97">
        <v>140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3070.8391930000003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12</v>
      </c>
      <c r="H98">
        <v>0</v>
      </c>
      <c r="I98">
        <v>0</v>
      </c>
      <c r="J98">
        <v>20</v>
      </c>
      <c r="K98">
        <v>687.84109999999998</v>
      </c>
      <c r="L98">
        <v>438.59606000000002</v>
      </c>
      <c r="M98">
        <v>93.287599999999998</v>
      </c>
      <c r="N98">
        <v>119.59</v>
      </c>
      <c r="O98">
        <v>125.29529100000001</v>
      </c>
      <c r="P98">
        <v>142</v>
      </c>
      <c r="Q98">
        <v>20.755001</v>
      </c>
      <c r="R98">
        <v>43.05</v>
      </c>
      <c r="S98">
        <v>26.717787000000001</v>
      </c>
      <c r="T98">
        <v>0.81</v>
      </c>
      <c r="U98">
        <v>418.77</v>
      </c>
      <c r="V98">
        <v>20.73</v>
      </c>
      <c r="W98">
        <v>39.454999999999998</v>
      </c>
      <c r="X98">
        <v>147.5155</v>
      </c>
      <c r="Y98">
        <v>0</v>
      </c>
      <c r="Z98">
        <v>0</v>
      </c>
      <c r="AA98">
        <v>37.92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16.886901999999999</v>
      </c>
      <c r="AG98">
        <v>42.231425000000002</v>
      </c>
      <c r="AH98">
        <v>73.419872999999995</v>
      </c>
      <c r="AI98">
        <v>0</v>
      </c>
      <c r="AJ98">
        <v>0</v>
      </c>
      <c r="AK98">
        <v>56.429333999999997</v>
      </c>
      <c r="AL98">
        <v>66.814999999999998</v>
      </c>
      <c r="AM98">
        <v>16.588864999999998</v>
      </c>
      <c r="AN98">
        <v>1.00939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0.60728000000000004</v>
      </c>
      <c r="BA98">
        <v>0.83493799999999996</v>
      </c>
      <c r="BB98">
        <v>1.4417500000000001</v>
      </c>
      <c r="BC98">
        <v>140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3070.8391930000003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2.5627322250000001E-2</v>
      </c>
      <c r="E99">
        <f t="shared" si="2"/>
        <v>0</v>
      </c>
      <c r="F99">
        <f t="shared" si="2"/>
        <v>0</v>
      </c>
      <c r="G99">
        <f t="shared" si="2"/>
        <v>8.4302570500000007E-2</v>
      </c>
      <c r="H99">
        <f t="shared" si="2"/>
        <v>0</v>
      </c>
      <c r="I99">
        <f t="shared" si="2"/>
        <v>0</v>
      </c>
      <c r="J99">
        <f t="shared" si="2"/>
        <v>0.1479975825</v>
      </c>
      <c r="K99">
        <f t="shared" si="2"/>
        <v>11.341020867249984</v>
      </c>
      <c r="L99">
        <f t="shared" si="2"/>
        <v>9.7888768505000119</v>
      </c>
      <c r="M99">
        <f t="shared" si="2"/>
        <v>2.0973000317499957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0.37673694199999996</v>
      </c>
      <c r="R99">
        <f t="shared" si="2"/>
        <v>0.83107185000000128</v>
      </c>
      <c r="S99">
        <f t="shared" si="2"/>
        <v>0.46600477600000045</v>
      </c>
      <c r="T99">
        <f t="shared" si="2"/>
        <v>1.4165085250000015E-2</v>
      </c>
      <c r="U99">
        <f t="shared" si="2"/>
        <v>10.050479999999991</v>
      </c>
      <c r="V99">
        <f t="shared" si="2"/>
        <v>0.41415592975000026</v>
      </c>
      <c r="W99">
        <f t="shared" si="2"/>
        <v>0.86325568099999883</v>
      </c>
      <c r="X99">
        <f t="shared" si="2"/>
        <v>3.1249710592499977</v>
      </c>
      <c r="Y99">
        <f t="shared" si="2"/>
        <v>0</v>
      </c>
      <c r="Z99">
        <f t="shared" si="2"/>
        <v>7.7557149999999977E-2</v>
      </c>
      <c r="AA99">
        <f t="shared" si="2"/>
        <v>0.74438934999999973</v>
      </c>
      <c r="AB99">
        <f t="shared" si="2"/>
        <v>0.92102047200000015</v>
      </c>
      <c r="AC99">
        <f t="shared" si="2"/>
        <v>0.62654297250000035</v>
      </c>
      <c r="AD99">
        <f t="shared" si="2"/>
        <v>0.35441740174999964</v>
      </c>
      <c r="AE99">
        <f t="shared" si="2"/>
        <v>1.2476930159999982</v>
      </c>
      <c r="AF99">
        <f t="shared" si="2"/>
        <v>0.20004285499999974</v>
      </c>
      <c r="AG99">
        <f t="shared" si="2"/>
        <v>1.0135541999999989</v>
      </c>
      <c r="AH99">
        <f t="shared" si="2"/>
        <v>1.2484350887499998</v>
      </c>
      <c r="AI99">
        <f t="shared" si="2"/>
        <v>0.1813271005</v>
      </c>
      <c r="AJ99">
        <f t="shared" si="2"/>
        <v>0</v>
      </c>
      <c r="AK99">
        <f t="shared" si="2"/>
        <v>1.3543040160000015</v>
      </c>
      <c r="AL99">
        <f t="shared" si="2"/>
        <v>1.6601203499999977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4.416247500000002E-2</v>
      </c>
      <c r="AQ99">
        <f t="shared" si="2"/>
        <v>0.28497048874999986</v>
      </c>
      <c r="AR99">
        <f t="shared" si="2"/>
        <v>1.1906640000000004</v>
      </c>
      <c r="AS99">
        <f t="shared" si="2"/>
        <v>0.81465760500000062</v>
      </c>
      <c r="AT99">
        <f t="shared" si="2"/>
        <v>0.36171284774999996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3.4893353999999988E-2</v>
      </c>
      <c r="AZ99">
        <f t="shared" si="3"/>
        <v>1.8402420750000006E-2</v>
      </c>
      <c r="BA99">
        <f t="shared" si="3"/>
        <v>1.414656600000001E-2</v>
      </c>
      <c r="BB99">
        <f t="shared" si="3"/>
        <v>3.4268013999999999E-2</v>
      </c>
      <c r="BC99">
        <f t="shared" si="3"/>
        <v>3.0738300000000001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64.834683395750005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658.50951199999997</v>
      </c>
      <c r="L3">
        <v>540.37850900000001</v>
      </c>
      <c r="M3">
        <v>76.527444000000003</v>
      </c>
      <c r="N3">
        <v>115.66744799999999</v>
      </c>
      <c r="O3">
        <v>121.185605</v>
      </c>
      <c r="P3">
        <v>137.3424</v>
      </c>
      <c r="Q3">
        <v>16.765734999999999</v>
      </c>
      <c r="R3">
        <v>41.63796</v>
      </c>
      <c r="S3">
        <v>19.951982000000001</v>
      </c>
      <c r="T3">
        <v>0.78343200000000002</v>
      </c>
      <c r="U3">
        <v>405.03434399999998</v>
      </c>
      <c r="V3">
        <v>20.050056000000001</v>
      </c>
      <c r="W3">
        <v>40.341673</v>
      </c>
      <c r="X3">
        <v>142.67699200000001</v>
      </c>
      <c r="Y3">
        <v>0</v>
      </c>
      <c r="Z3">
        <v>0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16.333012</v>
      </c>
      <c r="AG3">
        <v>40.846234000000003</v>
      </c>
      <c r="AH3">
        <v>67.082578999999996</v>
      </c>
      <c r="AI3">
        <v>0</v>
      </c>
      <c r="AJ3">
        <v>0</v>
      </c>
      <c r="AK3">
        <v>54.578451999999999</v>
      </c>
      <c r="AL3">
        <v>65.185411000000002</v>
      </c>
      <c r="AM3">
        <v>16.044750000000001</v>
      </c>
      <c r="AN3">
        <v>0.97628199999999998</v>
      </c>
      <c r="AO3">
        <v>0</v>
      </c>
      <c r="AP3">
        <v>1.1150850000000001</v>
      </c>
      <c r="AQ3">
        <v>25.412092000000001</v>
      </c>
      <c r="AR3">
        <v>47.516601999999999</v>
      </c>
      <c r="AS3">
        <v>33.308487999999997</v>
      </c>
      <c r="AT3">
        <v>14.509306</v>
      </c>
      <c r="AU3">
        <v>0</v>
      </c>
      <c r="AV3">
        <v>0</v>
      </c>
      <c r="AW3">
        <v>0</v>
      </c>
      <c r="AX3">
        <v>0</v>
      </c>
      <c r="AY3">
        <v>1.3916360000000001</v>
      </c>
      <c r="AZ3">
        <v>1.762084</v>
      </c>
      <c r="BA3">
        <v>0.76463899999999996</v>
      </c>
      <c r="BB3">
        <v>1.191025</v>
      </c>
      <c r="BC3">
        <v>135.41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3030.6483090000002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658.50951199999997</v>
      </c>
      <c r="L4">
        <v>540.37850900000001</v>
      </c>
      <c r="M4">
        <v>76.527445</v>
      </c>
      <c r="N4">
        <v>115.66744799999999</v>
      </c>
      <c r="O4">
        <v>121.185605</v>
      </c>
      <c r="P4">
        <v>137.3424</v>
      </c>
      <c r="Q4">
        <v>16.765734999999999</v>
      </c>
      <c r="R4">
        <v>41.63796</v>
      </c>
      <c r="S4">
        <v>19.951982000000001</v>
      </c>
      <c r="T4">
        <v>0.78343200000000002</v>
      </c>
      <c r="U4">
        <v>405.03434399999998</v>
      </c>
      <c r="V4">
        <v>20.050056000000001</v>
      </c>
      <c r="W4">
        <v>41.096328</v>
      </c>
      <c r="X4">
        <v>142.67699200000001</v>
      </c>
      <c r="Y4">
        <v>0</v>
      </c>
      <c r="Z4">
        <v>0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16.333012</v>
      </c>
      <c r="AG4">
        <v>40.846234000000003</v>
      </c>
      <c r="AH4">
        <v>67.082578999999996</v>
      </c>
      <c r="AI4">
        <v>0</v>
      </c>
      <c r="AJ4">
        <v>0</v>
      </c>
      <c r="AK4">
        <v>54.578451999999999</v>
      </c>
      <c r="AL4">
        <v>65.185411000000002</v>
      </c>
      <c r="AM4">
        <v>16.044750000000001</v>
      </c>
      <c r="AN4">
        <v>0.97628199999999998</v>
      </c>
      <c r="AO4">
        <v>0</v>
      </c>
      <c r="AP4">
        <v>1.1150850000000001</v>
      </c>
      <c r="AQ4">
        <v>25.412092000000001</v>
      </c>
      <c r="AR4">
        <v>47.516601999999999</v>
      </c>
      <c r="AS4">
        <v>33.308487999999997</v>
      </c>
      <c r="AT4">
        <v>14.509306</v>
      </c>
      <c r="AU4">
        <v>0</v>
      </c>
      <c r="AV4">
        <v>0</v>
      </c>
      <c r="AW4">
        <v>0</v>
      </c>
      <c r="AX4">
        <v>0</v>
      </c>
      <c r="AY4">
        <v>1.3916360000000001</v>
      </c>
      <c r="AZ4">
        <v>1.762084</v>
      </c>
      <c r="BA4">
        <v>0.76463899999999996</v>
      </c>
      <c r="BB4">
        <v>1.191025</v>
      </c>
      <c r="BC4">
        <v>135.41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3031.4029650000002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658.50951199999997</v>
      </c>
      <c r="L5">
        <v>540.37850900000001</v>
      </c>
      <c r="M5">
        <v>76.527445</v>
      </c>
      <c r="N5">
        <v>115.66744799999999</v>
      </c>
      <c r="O5">
        <v>121.185605</v>
      </c>
      <c r="P5">
        <v>137.3424</v>
      </c>
      <c r="Q5">
        <v>16.765734999999999</v>
      </c>
      <c r="R5">
        <v>41.63796</v>
      </c>
      <c r="S5">
        <v>19.951982000000001</v>
      </c>
      <c r="T5">
        <v>0.78343200000000002</v>
      </c>
      <c r="U5">
        <v>405.03434399999998</v>
      </c>
      <c r="V5">
        <v>20.050056000000001</v>
      </c>
      <c r="W5">
        <v>41.096328</v>
      </c>
      <c r="X5">
        <v>142.67699200000001</v>
      </c>
      <c r="Y5">
        <v>0</v>
      </c>
      <c r="Z5">
        <v>0</v>
      </c>
      <c r="AA5">
        <v>40.765622999999998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16.333012</v>
      </c>
      <c r="AG5">
        <v>40.846234000000003</v>
      </c>
      <c r="AH5">
        <v>57.499352999999999</v>
      </c>
      <c r="AI5">
        <v>0</v>
      </c>
      <c r="AJ5">
        <v>0</v>
      </c>
      <c r="AK5">
        <v>54.578451999999999</v>
      </c>
      <c r="AL5">
        <v>65.185411000000002</v>
      </c>
      <c r="AM5">
        <v>16.044750000000001</v>
      </c>
      <c r="AN5">
        <v>0.97628199999999998</v>
      </c>
      <c r="AO5">
        <v>0</v>
      </c>
      <c r="AP5">
        <v>1.1150850000000001</v>
      </c>
      <c r="AQ5">
        <v>25.412092000000001</v>
      </c>
      <c r="AR5">
        <v>47.516601999999999</v>
      </c>
      <c r="AS5">
        <v>33.308487999999997</v>
      </c>
      <c r="AT5">
        <v>14.509306</v>
      </c>
      <c r="AU5">
        <v>0</v>
      </c>
      <c r="AV5">
        <v>0</v>
      </c>
      <c r="AW5">
        <v>0</v>
      </c>
      <c r="AX5">
        <v>0</v>
      </c>
      <c r="AY5">
        <v>1.3916360000000001</v>
      </c>
      <c r="AZ5">
        <v>1.762084</v>
      </c>
      <c r="BA5">
        <v>0.65540600000000004</v>
      </c>
      <c r="BB5">
        <v>1.191025</v>
      </c>
      <c r="BC5">
        <v>135.41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3021.7105060000004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658.50951199999997</v>
      </c>
      <c r="L6">
        <v>540.37850900000001</v>
      </c>
      <c r="M6">
        <v>76.527445</v>
      </c>
      <c r="N6">
        <v>115.66744799999999</v>
      </c>
      <c r="O6">
        <v>121.185605</v>
      </c>
      <c r="P6">
        <v>137.3424</v>
      </c>
      <c r="Q6">
        <v>16.765734999999999</v>
      </c>
      <c r="R6">
        <v>41.63796</v>
      </c>
      <c r="S6">
        <v>19.951982000000001</v>
      </c>
      <c r="T6">
        <v>0.78343200000000002</v>
      </c>
      <c r="U6">
        <v>405.03434399999998</v>
      </c>
      <c r="V6">
        <v>20.050056000000001</v>
      </c>
      <c r="W6">
        <v>41.096328</v>
      </c>
      <c r="X6">
        <v>142.67699200000001</v>
      </c>
      <c r="Y6">
        <v>0</v>
      </c>
      <c r="Z6">
        <v>0</v>
      </c>
      <c r="AA6">
        <v>40.765622999999998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16.333012</v>
      </c>
      <c r="AG6">
        <v>40.846234000000003</v>
      </c>
      <c r="AH6">
        <v>38.332901999999997</v>
      </c>
      <c r="AI6">
        <v>0</v>
      </c>
      <c r="AJ6">
        <v>0</v>
      </c>
      <c r="AK6">
        <v>54.578451999999999</v>
      </c>
      <c r="AL6">
        <v>65.185411000000002</v>
      </c>
      <c r="AM6">
        <v>16.044750000000001</v>
      </c>
      <c r="AN6">
        <v>0.97628199999999998</v>
      </c>
      <c r="AO6">
        <v>0</v>
      </c>
      <c r="AP6">
        <v>1.1150850000000001</v>
      </c>
      <c r="AQ6">
        <v>25.412092000000001</v>
      </c>
      <c r="AR6">
        <v>51.253861999999998</v>
      </c>
      <c r="AS6">
        <v>33.308487999999997</v>
      </c>
      <c r="AT6">
        <v>14.509306</v>
      </c>
      <c r="AU6">
        <v>0</v>
      </c>
      <c r="AV6">
        <v>0</v>
      </c>
      <c r="AW6">
        <v>0</v>
      </c>
      <c r="AX6">
        <v>0</v>
      </c>
      <c r="AY6">
        <v>1.3916360000000001</v>
      </c>
      <c r="AZ6">
        <v>1.174722</v>
      </c>
      <c r="BA6">
        <v>0.43693599999999999</v>
      </c>
      <c r="BB6">
        <v>1.191025</v>
      </c>
      <c r="BC6">
        <v>135.41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3005.4754830000006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658.50951199999997</v>
      </c>
      <c r="L7">
        <v>588.73850900000002</v>
      </c>
      <c r="M7">
        <v>76.527445</v>
      </c>
      <c r="N7">
        <v>115.66744799999999</v>
      </c>
      <c r="O7">
        <v>121.185605</v>
      </c>
      <c r="P7">
        <v>137.3424</v>
      </c>
      <c r="Q7">
        <v>16.765734999999999</v>
      </c>
      <c r="R7">
        <v>41.63796</v>
      </c>
      <c r="S7">
        <v>19.951982000000001</v>
      </c>
      <c r="T7">
        <v>0.78343200000000002</v>
      </c>
      <c r="U7">
        <v>405.03434399999998</v>
      </c>
      <c r="V7">
        <v>20.050056000000001</v>
      </c>
      <c r="W7">
        <v>41.096328</v>
      </c>
      <c r="X7">
        <v>142.67699200000001</v>
      </c>
      <c r="Y7">
        <v>0</v>
      </c>
      <c r="Z7">
        <v>0</v>
      </c>
      <c r="AA7">
        <v>40.765622999999998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16.333012</v>
      </c>
      <c r="AG7">
        <v>40.846234000000003</v>
      </c>
      <c r="AH7">
        <v>38.332901999999997</v>
      </c>
      <c r="AI7">
        <v>0</v>
      </c>
      <c r="AJ7">
        <v>0</v>
      </c>
      <c r="AK7">
        <v>54.578451999999999</v>
      </c>
      <c r="AL7">
        <v>65.185411000000002</v>
      </c>
      <c r="AM7">
        <v>16.044750000000001</v>
      </c>
      <c r="AN7">
        <v>0.97628199999999998</v>
      </c>
      <c r="AO7">
        <v>0</v>
      </c>
      <c r="AP7">
        <v>1.1150850000000001</v>
      </c>
      <c r="AQ7">
        <v>25.412092000000001</v>
      </c>
      <c r="AR7">
        <v>51.253861999999998</v>
      </c>
      <c r="AS7">
        <v>33.308487999999997</v>
      </c>
      <c r="AT7">
        <v>14.509306</v>
      </c>
      <c r="AU7">
        <v>0</v>
      </c>
      <c r="AV7">
        <v>0</v>
      </c>
      <c r="AW7">
        <v>0</v>
      </c>
      <c r="AX7">
        <v>0</v>
      </c>
      <c r="AY7">
        <v>1.3916360000000001</v>
      </c>
      <c r="AZ7">
        <v>1.174722</v>
      </c>
      <c r="BA7">
        <v>0.43693599999999999</v>
      </c>
      <c r="BB7">
        <v>1.191025</v>
      </c>
      <c r="BC7">
        <v>134.44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3052.8654830000009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616.28088300000002</v>
      </c>
      <c r="L8">
        <v>588.73850900000002</v>
      </c>
      <c r="M8">
        <v>76.527445</v>
      </c>
      <c r="N8">
        <v>115.66744799999999</v>
      </c>
      <c r="O8">
        <v>121.185605</v>
      </c>
      <c r="P8">
        <v>137.3424</v>
      </c>
      <c r="Q8">
        <v>16.765734999999999</v>
      </c>
      <c r="R8">
        <v>41.63796</v>
      </c>
      <c r="S8">
        <v>19.951982000000001</v>
      </c>
      <c r="T8">
        <v>0.78343200000000002</v>
      </c>
      <c r="U8">
        <v>405.03434399999998</v>
      </c>
      <c r="V8">
        <v>20.050056000000001</v>
      </c>
      <c r="W8">
        <v>41.096328</v>
      </c>
      <c r="X8">
        <v>142.67699200000001</v>
      </c>
      <c r="Y8">
        <v>0</v>
      </c>
      <c r="Z8">
        <v>0</v>
      </c>
      <c r="AA8">
        <v>40.765622999999998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16.333012</v>
      </c>
      <c r="AG8">
        <v>40.846234000000003</v>
      </c>
      <c r="AH8">
        <v>38.332901999999997</v>
      </c>
      <c r="AI8">
        <v>0</v>
      </c>
      <c r="AJ8">
        <v>0</v>
      </c>
      <c r="AK8">
        <v>54.578451999999999</v>
      </c>
      <c r="AL8">
        <v>65.185411000000002</v>
      </c>
      <c r="AM8">
        <v>16.044750000000001</v>
      </c>
      <c r="AN8">
        <v>0.97628199999999998</v>
      </c>
      <c r="AO8">
        <v>0</v>
      </c>
      <c r="AP8">
        <v>1.1150850000000001</v>
      </c>
      <c r="AQ8">
        <v>25.412092000000001</v>
      </c>
      <c r="AR8">
        <v>47.516601999999999</v>
      </c>
      <c r="AS8">
        <v>33.308487999999997</v>
      </c>
      <c r="AT8">
        <v>14.509306</v>
      </c>
      <c r="AU8">
        <v>0</v>
      </c>
      <c r="AV8">
        <v>0</v>
      </c>
      <c r="AW8">
        <v>0</v>
      </c>
      <c r="AX8">
        <v>0</v>
      </c>
      <c r="AY8">
        <v>1.3916360000000001</v>
      </c>
      <c r="AZ8">
        <v>0.58736100000000002</v>
      </c>
      <c r="BA8">
        <v>0.43693599999999999</v>
      </c>
      <c r="BB8">
        <v>1.191025</v>
      </c>
      <c r="BC8">
        <v>132.51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3004.3822330000012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570.69288700000004</v>
      </c>
      <c r="L9">
        <v>588.73850900000002</v>
      </c>
      <c r="M9">
        <v>76.527445</v>
      </c>
      <c r="N9">
        <v>115.66744799999999</v>
      </c>
      <c r="O9">
        <v>121.185605</v>
      </c>
      <c r="P9">
        <v>137.3424</v>
      </c>
      <c r="Q9">
        <v>16.765734999999999</v>
      </c>
      <c r="R9">
        <v>41.63796</v>
      </c>
      <c r="S9">
        <v>19.951982000000001</v>
      </c>
      <c r="T9">
        <v>0.78343200000000002</v>
      </c>
      <c r="U9">
        <v>405.03434399999998</v>
      </c>
      <c r="V9">
        <v>20.050056000000001</v>
      </c>
      <c r="W9">
        <v>41.096328</v>
      </c>
      <c r="X9">
        <v>142.67699200000001</v>
      </c>
      <c r="Y9">
        <v>0</v>
      </c>
      <c r="Z9">
        <v>0</v>
      </c>
      <c r="AA9">
        <v>40.765622999999998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16.333012</v>
      </c>
      <c r="AG9">
        <v>40.846234000000003</v>
      </c>
      <c r="AH9">
        <v>38.332901999999997</v>
      </c>
      <c r="AI9">
        <v>0</v>
      </c>
      <c r="AJ9">
        <v>0</v>
      </c>
      <c r="AK9">
        <v>54.578451999999999</v>
      </c>
      <c r="AL9">
        <v>65.185411000000002</v>
      </c>
      <c r="AM9">
        <v>16.044750000000001</v>
      </c>
      <c r="AN9">
        <v>0.97628199999999998</v>
      </c>
      <c r="AO9">
        <v>0</v>
      </c>
      <c r="AP9">
        <v>1.1150850000000001</v>
      </c>
      <c r="AQ9">
        <v>25.412092000000001</v>
      </c>
      <c r="AR9">
        <v>47.516601999999999</v>
      </c>
      <c r="AS9">
        <v>32.762445999999997</v>
      </c>
      <c r="AT9">
        <v>14.509306</v>
      </c>
      <c r="AU9">
        <v>0</v>
      </c>
      <c r="AV9">
        <v>0</v>
      </c>
      <c r="AW9">
        <v>0</v>
      </c>
      <c r="AX9">
        <v>0</v>
      </c>
      <c r="AY9">
        <v>1.3916360000000001</v>
      </c>
      <c r="AZ9">
        <v>0.58736100000000002</v>
      </c>
      <c r="BA9">
        <v>0.43693599999999999</v>
      </c>
      <c r="BB9">
        <v>1.191025</v>
      </c>
      <c r="BC9">
        <v>133.47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2959.2081950000006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476.004482</v>
      </c>
      <c r="L10">
        <v>588.73850900000002</v>
      </c>
      <c r="M10">
        <v>76.527445</v>
      </c>
      <c r="N10">
        <v>115.66744799999999</v>
      </c>
      <c r="O10">
        <v>121.185605</v>
      </c>
      <c r="P10">
        <v>137.3424</v>
      </c>
      <c r="Q10">
        <v>16.765734999999999</v>
      </c>
      <c r="R10">
        <v>41.63796</v>
      </c>
      <c r="S10">
        <v>19.951982000000001</v>
      </c>
      <c r="T10">
        <v>0.78343200000000002</v>
      </c>
      <c r="U10">
        <v>405.03434399999998</v>
      </c>
      <c r="V10">
        <v>20.050056000000001</v>
      </c>
      <c r="W10">
        <v>41.096328</v>
      </c>
      <c r="X10">
        <v>142.67699200000001</v>
      </c>
      <c r="Y10">
        <v>0</v>
      </c>
      <c r="Z10">
        <v>0</v>
      </c>
      <c r="AA10">
        <v>40.765622999999998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16.333012</v>
      </c>
      <c r="AG10">
        <v>40.846234000000003</v>
      </c>
      <c r="AH10">
        <v>38.332901999999997</v>
      </c>
      <c r="AI10">
        <v>0</v>
      </c>
      <c r="AJ10">
        <v>0</v>
      </c>
      <c r="AK10">
        <v>54.578451999999999</v>
      </c>
      <c r="AL10">
        <v>65.185411000000002</v>
      </c>
      <c r="AM10">
        <v>16.044750000000001</v>
      </c>
      <c r="AN10">
        <v>0.97628199999999998</v>
      </c>
      <c r="AO10">
        <v>0</v>
      </c>
      <c r="AP10">
        <v>1.1150850000000001</v>
      </c>
      <c r="AQ10">
        <v>25.412092000000001</v>
      </c>
      <c r="AR10">
        <v>47.516601999999999</v>
      </c>
      <c r="AS10">
        <v>32.762445999999997</v>
      </c>
      <c r="AT10">
        <v>10.644708</v>
      </c>
      <c r="AU10">
        <v>0</v>
      </c>
      <c r="AV10">
        <v>0</v>
      </c>
      <c r="AW10">
        <v>0</v>
      </c>
      <c r="AX10">
        <v>0</v>
      </c>
      <c r="AY10">
        <v>1.3916360000000001</v>
      </c>
      <c r="AZ10">
        <v>0</v>
      </c>
      <c r="BA10">
        <v>0.43693599999999999</v>
      </c>
      <c r="BB10">
        <v>1.191025</v>
      </c>
      <c r="BC10">
        <v>131.54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2858.1378310000005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456.660482</v>
      </c>
      <c r="L11">
        <v>588.73850900000002</v>
      </c>
      <c r="M11">
        <v>76.527445</v>
      </c>
      <c r="N11">
        <v>115.66744799999999</v>
      </c>
      <c r="O11">
        <v>121.185605</v>
      </c>
      <c r="P11">
        <v>137.3424</v>
      </c>
      <c r="Q11">
        <v>13.34117</v>
      </c>
      <c r="R11">
        <v>41.63796</v>
      </c>
      <c r="S11">
        <v>16.366281000000001</v>
      </c>
      <c r="T11">
        <v>0.78343200000000002</v>
      </c>
      <c r="U11">
        <v>405.03434399999998</v>
      </c>
      <c r="V11">
        <v>20.050056000000001</v>
      </c>
      <c r="W11">
        <v>41.096328</v>
      </c>
      <c r="X11">
        <v>142.67699200000001</v>
      </c>
      <c r="Y11">
        <v>0</v>
      </c>
      <c r="Z11">
        <v>0</v>
      </c>
      <c r="AA11">
        <v>40.765622999999998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16.333012</v>
      </c>
      <c r="AG11">
        <v>40.846234000000003</v>
      </c>
      <c r="AH11">
        <v>19.166450999999999</v>
      </c>
      <c r="AI11">
        <v>0</v>
      </c>
      <c r="AJ11">
        <v>0</v>
      </c>
      <c r="AK11">
        <v>54.578451999999999</v>
      </c>
      <c r="AL11">
        <v>65.185411000000002</v>
      </c>
      <c r="AM11">
        <v>16.044750000000001</v>
      </c>
      <c r="AN11">
        <v>0.97628199999999998</v>
      </c>
      <c r="AO11">
        <v>0</v>
      </c>
      <c r="AP11">
        <v>1.1150850000000001</v>
      </c>
      <c r="AQ11">
        <v>25.412092000000001</v>
      </c>
      <c r="AR11">
        <v>47.516601999999999</v>
      </c>
      <c r="AS11">
        <v>32.762445999999997</v>
      </c>
      <c r="AT11">
        <v>9.1631230000000006</v>
      </c>
      <c r="AU11">
        <v>0</v>
      </c>
      <c r="AV11">
        <v>0</v>
      </c>
      <c r="AW11">
        <v>0</v>
      </c>
      <c r="AX11">
        <v>0</v>
      </c>
      <c r="AY11">
        <v>1.3916360000000001</v>
      </c>
      <c r="AZ11">
        <v>0</v>
      </c>
      <c r="BA11">
        <v>0.218469</v>
      </c>
      <c r="BB11">
        <v>1.347048</v>
      </c>
      <c r="BC11">
        <v>129.6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2809.1330850000004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408.30048199999999</v>
      </c>
      <c r="L12">
        <v>588.73850900000002</v>
      </c>
      <c r="M12">
        <v>76.527445</v>
      </c>
      <c r="N12">
        <v>115.66744799999999</v>
      </c>
      <c r="O12">
        <v>121.185605</v>
      </c>
      <c r="P12">
        <v>137.3424</v>
      </c>
      <c r="Q12">
        <v>13.34117</v>
      </c>
      <c r="R12">
        <v>41.63796</v>
      </c>
      <c r="S12">
        <v>16.366281000000001</v>
      </c>
      <c r="T12">
        <v>0.78343200000000002</v>
      </c>
      <c r="U12">
        <v>405.03434399999998</v>
      </c>
      <c r="V12">
        <v>20.050056000000001</v>
      </c>
      <c r="W12">
        <v>41.096328</v>
      </c>
      <c r="X12">
        <v>142.67699200000001</v>
      </c>
      <c r="Y12">
        <v>0</v>
      </c>
      <c r="Z12">
        <v>0</v>
      </c>
      <c r="AA12">
        <v>40.765622999999998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16.333012</v>
      </c>
      <c r="AG12">
        <v>40.846234000000003</v>
      </c>
      <c r="AH12">
        <v>19.166450999999999</v>
      </c>
      <c r="AI12">
        <v>0</v>
      </c>
      <c r="AJ12">
        <v>0</v>
      </c>
      <c r="AK12">
        <v>54.578451999999999</v>
      </c>
      <c r="AL12">
        <v>65.185411000000002</v>
      </c>
      <c r="AM12">
        <v>16.044750000000001</v>
      </c>
      <c r="AN12">
        <v>0.97628199999999998</v>
      </c>
      <c r="AO12">
        <v>0</v>
      </c>
      <c r="AP12">
        <v>1.1150850000000001</v>
      </c>
      <c r="AQ12">
        <v>25.412092000000001</v>
      </c>
      <c r="AR12">
        <v>47.516601999999999</v>
      </c>
      <c r="AS12">
        <v>32.762445999999997</v>
      </c>
      <c r="AT12">
        <v>15.242743000000001</v>
      </c>
      <c r="AU12">
        <v>0</v>
      </c>
      <c r="AV12">
        <v>0</v>
      </c>
      <c r="AW12">
        <v>0</v>
      </c>
      <c r="AX12">
        <v>0</v>
      </c>
      <c r="AY12">
        <v>1.3916360000000001</v>
      </c>
      <c r="AZ12">
        <v>0</v>
      </c>
      <c r="BA12">
        <v>0.218469</v>
      </c>
      <c r="BB12">
        <v>1.347048</v>
      </c>
      <c r="BC12">
        <v>129.6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2766.8527050000002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350.26848200000001</v>
      </c>
      <c r="L13">
        <v>579.066509</v>
      </c>
      <c r="M13">
        <v>76.524863999999994</v>
      </c>
      <c r="N13">
        <v>115.66744799999999</v>
      </c>
      <c r="O13">
        <v>121.185605</v>
      </c>
      <c r="P13">
        <v>137.3424</v>
      </c>
      <c r="Q13">
        <v>12.160844000000001</v>
      </c>
      <c r="R13">
        <v>29.827673999999998</v>
      </c>
      <c r="S13">
        <v>9.7036269999999991</v>
      </c>
      <c r="T13">
        <v>7.8342999999999996E-2</v>
      </c>
      <c r="U13">
        <v>405.03434399999998</v>
      </c>
      <c r="V13">
        <v>14.145493</v>
      </c>
      <c r="W13">
        <v>41.096328</v>
      </c>
      <c r="X13">
        <v>142.67699200000001</v>
      </c>
      <c r="Y13">
        <v>0</v>
      </c>
      <c r="Z13">
        <v>0</v>
      </c>
      <c r="AA13">
        <v>40.765622999999998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16.333012</v>
      </c>
      <c r="AG13">
        <v>40.846234000000003</v>
      </c>
      <c r="AH13">
        <v>19.166450999999999</v>
      </c>
      <c r="AI13">
        <v>0</v>
      </c>
      <c r="AJ13">
        <v>0</v>
      </c>
      <c r="AK13">
        <v>54.578451999999999</v>
      </c>
      <c r="AL13">
        <v>65.185411000000002</v>
      </c>
      <c r="AM13">
        <v>16.044750000000001</v>
      </c>
      <c r="AN13">
        <v>0.97628199999999998</v>
      </c>
      <c r="AO13">
        <v>0</v>
      </c>
      <c r="AP13">
        <v>1.7345759999999999</v>
      </c>
      <c r="AQ13">
        <v>25.412092000000001</v>
      </c>
      <c r="AR13">
        <v>47.516601999999999</v>
      </c>
      <c r="AS13">
        <v>32.762445999999997</v>
      </c>
      <c r="AT13">
        <v>15.242743000000001</v>
      </c>
      <c r="AU13">
        <v>0</v>
      </c>
      <c r="AV13">
        <v>0</v>
      </c>
      <c r="AW13">
        <v>0</v>
      </c>
      <c r="AX13">
        <v>0</v>
      </c>
      <c r="AY13">
        <v>1.3916360000000001</v>
      </c>
      <c r="AZ13">
        <v>0</v>
      </c>
      <c r="BA13">
        <v>0.218469</v>
      </c>
      <c r="BB13">
        <v>1.347048</v>
      </c>
      <c r="BC13">
        <v>128.63999999999999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2672.5426969999999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350.26848200000001</v>
      </c>
      <c r="L14">
        <v>579.066509</v>
      </c>
      <c r="M14">
        <v>76.524863999999994</v>
      </c>
      <c r="N14">
        <v>115.66744799999999</v>
      </c>
      <c r="O14">
        <v>121.185605</v>
      </c>
      <c r="P14">
        <v>137.3424</v>
      </c>
      <c r="Q14">
        <v>11.065586</v>
      </c>
      <c r="R14">
        <v>29.827673999999998</v>
      </c>
      <c r="S14">
        <v>9.7036269999999991</v>
      </c>
      <c r="T14">
        <v>7.8342999999999996E-2</v>
      </c>
      <c r="U14">
        <v>405.03434399999998</v>
      </c>
      <c r="V14">
        <v>14.145493</v>
      </c>
      <c r="W14">
        <v>41.096328</v>
      </c>
      <c r="X14">
        <v>142.67699200000001</v>
      </c>
      <c r="Y14">
        <v>0</v>
      </c>
      <c r="Z14">
        <v>0</v>
      </c>
      <c r="AA14">
        <v>40.765622999999998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16.333012</v>
      </c>
      <c r="AG14">
        <v>40.846234000000003</v>
      </c>
      <c r="AH14">
        <v>19.166450999999999</v>
      </c>
      <c r="AI14">
        <v>0</v>
      </c>
      <c r="AJ14">
        <v>0</v>
      </c>
      <c r="AK14">
        <v>54.578451999999999</v>
      </c>
      <c r="AL14">
        <v>65.185411000000002</v>
      </c>
      <c r="AM14">
        <v>16.044750000000001</v>
      </c>
      <c r="AN14">
        <v>0.97628199999999998</v>
      </c>
      <c r="AO14">
        <v>0</v>
      </c>
      <c r="AP14">
        <v>1.7345759999999999</v>
      </c>
      <c r="AQ14">
        <v>25.412092000000001</v>
      </c>
      <c r="AR14">
        <v>47.516601999999999</v>
      </c>
      <c r="AS14">
        <v>32.762445999999997</v>
      </c>
      <c r="AT14">
        <v>15.242743000000001</v>
      </c>
      <c r="AU14">
        <v>0</v>
      </c>
      <c r="AV14">
        <v>0</v>
      </c>
      <c r="AW14">
        <v>0</v>
      </c>
      <c r="AX14">
        <v>0</v>
      </c>
      <c r="AY14">
        <v>1.3916360000000001</v>
      </c>
      <c r="AZ14">
        <v>0</v>
      </c>
      <c r="BA14">
        <v>0.218469</v>
      </c>
      <c r="BB14">
        <v>1.347048</v>
      </c>
      <c r="BC14">
        <v>126.7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2669.507439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350.26848200000001</v>
      </c>
      <c r="L15">
        <v>579.066509</v>
      </c>
      <c r="M15">
        <v>76.524863999999994</v>
      </c>
      <c r="N15">
        <v>115.66744799999999</v>
      </c>
      <c r="O15">
        <v>121.185605</v>
      </c>
      <c r="P15">
        <v>137.3424</v>
      </c>
      <c r="Q15">
        <v>11.065586</v>
      </c>
      <c r="R15">
        <v>29.827673999999998</v>
      </c>
      <c r="S15">
        <v>9.7036269999999991</v>
      </c>
      <c r="T15">
        <v>0.194434</v>
      </c>
      <c r="U15">
        <v>405.03434399999998</v>
      </c>
      <c r="V15">
        <v>14.145493</v>
      </c>
      <c r="W15">
        <v>41.682907999999998</v>
      </c>
      <c r="X15">
        <v>142.67699200000001</v>
      </c>
      <c r="Y15">
        <v>0</v>
      </c>
      <c r="Z15">
        <v>0</v>
      </c>
      <c r="AA15">
        <v>40.765622999999998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16.333012</v>
      </c>
      <c r="AG15">
        <v>40.846234000000003</v>
      </c>
      <c r="AH15">
        <v>19.166450999999999</v>
      </c>
      <c r="AI15">
        <v>0</v>
      </c>
      <c r="AJ15">
        <v>0</v>
      </c>
      <c r="AK15">
        <v>54.578451999999999</v>
      </c>
      <c r="AL15">
        <v>65.185411000000002</v>
      </c>
      <c r="AM15">
        <v>16.044750000000001</v>
      </c>
      <c r="AN15">
        <v>0.97628199999999998</v>
      </c>
      <c r="AO15">
        <v>0</v>
      </c>
      <c r="AP15">
        <v>1.7345759999999999</v>
      </c>
      <c r="AQ15">
        <v>25.412092000000001</v>
      </c>
      <c r="AR15">
        <v>47.516601999999999</v>
      </c>
      <c r="AS15">
        <v>32.762445999999997</v>
      </c>
      <c r="AT15">
        <v>15.242743000000001</v>
      </c>
      <c r="AU15">
        <v>0</v>
      </c>
      <c r="AV15">
        <v>0</v>
      </c>
      <c r="AW15">
        <v>0</v>
      </c>
      <c r="AX15">
        <v>0</v>
      </c>
      <c r="AY15">
        <v>1.3916360000000001</v>
      </c>
      <c r="AZ15">
        <v>0</v>
      </c>
      <c r="BA15">
        <v>0.218469</v>
      </c>
      <c r="BB15">
        <v>1.347048</v>
      </c>
      <c r="BC15">
        <v>88.02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2631.5301100000001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350.26848200000001</v>
      </c>
      <c r="L16">
        <v>579.066509</v>
      </c>
      <c r="M16">
        <v>76.524863999999994</v>
      </c>
      <c r="N16">
        <v>115.66744799999999</v>
      </c>
      <c r="O16">
        <v>121.185605</v>
      </c>
      <c r="P16">
        <v>137.3424</v>
      </c>
      <c r="Q16">
        <v>11.065586</v>
      </c>
      <c r="R16">
        <v>29.827673999999998</v>
      </c>
      <c r="S16">
        <v>9.7036269999999991</v>
      </c>
      <c r="T16">
        <v>0.194434</v>
      </c>
      <c r="U16">
        <v>405.03434399999998</v>
      </c>
      <c r="V16">
        <v>14.145493</v>
      </c>
      <c r="W16">
        <v>41.683418000000003</v>
      </c>
      <c r="X16">
        <v>142.67699200000001</v>
      </c>
      <c r="Y16">
        <v>0</v>
      </c>
      <c r="Z16">
        <v>0</v>
      </c>
      <c r="AA16">
        <v>40.765622999999998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16.333012</v>
      </c>
      <c r="AG16">
        <v>40.846234000000003</v>
      </c>
      <c r="AH16">
        <v>19.166450999999999</v>
      </c>
      <c r="AI16">
        <v>0</v>
      </c>
      <c r="AJ16">
        <v>0</v>
      </c>
      <c r="AK16">
        <v>54.578451999999999</v>
      </c>
      <c r="AL16">
        <v>65.185411000000002</v>
      </c>
      <c r="AM16">
        <v>16.044750000000001</v>
      </c>
      <c r="AN16">
        <v>0.97628199999999998</v>
      </c>
      <c r="AO16">
        <v>0</v>
      </c>
      <c r="AP16">
        <v>1.7345759999999999</v>
      </c>
      <c r="AQ16">
        <v>25.412092000000001</v>
      </c>
      <c r="AR16">
        <v>47.516601999999999</v>
      </c>
      <c r="AS16">
        <v>32.762445999999997</v>
      </c>
      <c r="AT16">
        <v>15.242743000000001</v>
      </c>
      <c r="AU16">
        <v>0</v>
      </c>
      <c r="AV16">
        <v>0</v>
      </c>
      <c r="AW16">
        <v>0</v>
      </c>
      <c r="AX16">
        <v>0</v>
      </c>
      <c r="AY16">
        <v>1.3916360000000001</v>
      </c>
      <c r="AZ16">
        <v>0</v>
      </c>
      <c r="BA16">
        <v>0.218469</v>
      </c>
      <c r="BB16">
        <v>1.347048</v>
      </c>
      <c r="BC16">
        <v>87.05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2630.5606200000002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350.26848200000001</v>
      </c>
      <c r="L17">
        <v>470.25650899999999</v>
      </c>
      <c r="M17">
        <v>76.524863999999994</v>
      </c>
      <c r="N17">
        <v>115.66744799999999</v>
      </c>
      <c r="O17">
        <v>121.185605</v>
      </c>
      <c r="P17">
        <v>137.3424</v>
      </c>
      <c r="Q17">
        <v>11.065586</v>
      </c>
      <c r="R17">
        <v>29.827673999999998</v>
      </c>
      <c r="S17">
        <v>9.7036269999999991</v>
      </c>
      <c r="T17">
        <v>0.194434</v>
      </c>
      <c r="U17">
        <v>405.03434399999998</v>
      </c>
      <c r="V17">
        <v>14.145493</v>
      </c>
      <c r="W17">
        <v>41.427593999999999</v>
      </c>
      <c r="X17">
        <v>142.67699200000001</v>
      </c>
      <c r="Y17">
        <v>0</v>
      </c>
      <c r="Z17">
        <v>0</v>
      </c>
      <c r="AA17">
        <v>40.765622999999998</v>
      </c>
      <c r="AB17">
        <v>40.491408999999997</v>
      </c>
      <c r="AC17">
        <v>19.693985000000001</v>
      </c>
      <c r="AD17">
        <v>9.2576999999999998</v>
      </c>
      <c r="AE17">
        <v>50.282029000000001</v>
      </c>
      <c r="AF17">
        <v>16.333012</v>
      </c>
      <c r="AG17">
        <v>40.846234000000003</v>
      </c>
      <c r="AH17">
        <v>19.166450999999999</v>
      </c>
      <c r="AI17">
        <v>0</v>
      </c>
      <c r="AJ17">
        <v>0</v>
      </c>
      <c r="AK17">
        <v>54.578451999999999</v>
      </c>
      <c r="AL17">
        <v>65.185411000000002</v>
      </c>
      <c r="AM17">
        <v>16.044750000000001</v>
      </c>
      <c r="AN17">
        <v>0.97628199999999998</v>
      </c>
      <c r="AO17">
        <v>0</v>
      </c>
      <c r="AP17">
        <v>1.7345759999999999</v>
      </c>
      <c r="AQ17">
        <v>25.412092000000001</v>
      </c>
      <c r="AR17">
        <v>47.516601999999999</v>
      </c>
      <c r="AS17">
        <v>32.762445999999997</v>
      </c>
      <c r="AT17">
        <v>15.242743000000001</v>
      </c>
      <c r="AU17">
        <v>0</v>
      </c>
      <c r="AV17">
        <v>0</v>
      </c>
      <c r="AW17">
        <v>0</v>
      </c>
      <c r="AX17">
        <v>0</v>
      </c>
      <c r="AY17">
        <v>1.3916360000000001</v>
      </c>
      <c r="AZ17">
        <v>0</v>
      </c>
      <c r="BA17">
        <v>0.218469</v>
      </c>
      <c r="BB17">
        <v>1.347048</v>
      </c>
      <c r="BC17">
        <v>86.08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2510.6480019999999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350.26848200000001</v>
      </c>
      <c r="L18">
        <v>332.20814999999999</v>
      </c>
      <c r="M18">
        <v>76.524863999999994</v>
      </c>
      <c r="N18">
        <v>115.66744799999999</v>
      </c>
      <c r="O18">
        <v>121.185605</v>
      </c>
      <c r="P18">
        <v>137.3424</v>
      </c>
      <c r="Q18">
        <v>11.065586</v>
      </c>
      <c r="R18">
        <v>29.827673999999998</v>
      </c>
      <c r="S18">
        <v>11.166149000000001</v>
      </c>
      <c r="T18">
        <v>0.194434</v>
      </c>
      <c r="U18">
        <v>405.03434399999998</v>
      </c>
      <c r="V18">
        <v>14.145493</v>
      </c>
      <c r="W18">
        <v>41.427593999999999</v>
      </c>
      <c r="X18">
        <v>142.67699200000001</v>
      </c>
      <c r="Y18">
        <v>0</v>
      </c>
      <c r="Z18">
        <v>0</v>
      </c>
      <c r="AA18">
        <v>40.765622999999998</v>
      </c>
      <c r="AB18">
        <v>40.491408999999997</v>
      </c>
      <c r="AC18">
        <v>19.693985000000001</v>
      </c>
      <c r="AD18">
        <v>9.2576999999999998</v>
      </c>
      <c r="AE18">
        <v>50.282029000000001</v>
      </c>
      <c r="AF18">
        <v>16.333012</v>
      </c>
      <c r="AG18">
        <v>40.846234000000003</v>
      </c>
      <c r="AH18">
        <v>19.166450999999999</v>
      </c>
      <c r="AI18">
        <v>0</v>
      </c>
      <c r="AJ18">
        <v>0</v>
      </c>
      <c r="AK18">
        <v>54.578451999999999</v>
      </c>
      <c r="AL18">
        <v>65.185411000000002</v>
      </c>
      <c r="AM18">
        <v>16.044750000000001</v>
      </c>
      <c r="AN18">
        <v>0.97628199999999998</v>
      </c>
      <c r="AO18">
        <v>0</v>
      </c>
      <c r="AP18">
        <v>1.7345759999999999</v>
      </c>
      <c r="AQ18">
        <v>25.412092000000001</v>
      </c>
      <c r="AR18">
        <v>47.516601999999999</v>
      </c>
      <c r="AS18">
        <v>32.762445999999997</v>
      </c>
      <c r="AT18">
        <v>15.242743000000001</v>
      </c>
      <c r="AU18">
        <v>0</v>
      </c>
      <c r="AV18">
        <v>0</v>
      </c>
      <c r="AW18">
        <v>0</v>
      </c>
      <c r="AX18">
        <v>0</v>
      </c>
      <c r="AY18">
        <v>1.3916360000000001</v>
      </c>
      <c r="AZ18">
        <v>0</v>
      </c>
      <c r="BA18">
        <v>0.218469</v>
      </c>
      <c r="BB18">
        <v>1.347048</v>
      </c>
      <c r="BC18">
        <v>85.11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2373.092165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350.26848200000001</v>
      </c>
      <c r="L19">
        <v>235.48814999999999</v>
      </c>
      <c r="M19">
        <v>76.524863999999994</v>
      </c>
      <c r="N19">
        <v>115.66744799999999</v>
      </c>
      <c r="O19">
        <v>121.185605</v>
      </c>
      <c r="P19">
        <v>137.3424</v>
      </c>
      <c r="Q19">
        <v>10.684111</v>
      </c>
      <c r="R19">
        <v>29.827673999999998</v>
      </c>
      <c r="S19">
        <v>11.166149000000001</v>
      </c>
      <c r="T19">
        <v>0.194434</v>
      </c>
      <c r="U19">
        <v>405.03434399999998</v>
      </c>
      <c r="V19">
        <v>14.145493</v>
      </c>
      <c r="W19">
        <v>28.213224</v>
      </c>
      <c r="X19">
        <v>94.522231000000005</v>
      </c>
      <c r="Y19">
        <v>0</v>
      </c>
      <c r="Z19">
        <v>6.3388350000000004</v>
      </c>
      <c r="AA19">
        <v>40.765622999999998</v>
      </c>
      <c r="AB19">
        <v>40.491408999999997</v>
      </c>
      <c r="AC19">
        <v>19.693985000000001</v>
      </c>
      <c r="AD19">
        <v>9.2576999999999998</v>
      </c>
      <c r="AE19">
        <v>50.282029000000001</v>
      </c>
      <c r="AF19">
        <v>16.333012</v>
      </c>
      <c r="AG19">
        <v>40.846234000000003</v>
      </c>
      <c r="AH19">
        <v>19.166450999999999</v>
      </c>
      <c r="AI19">
        <v>0</v>
      </c>
      <c r="AJ19">
        <v>0</v>
      </c>
      <c r="AK19">
        <v>54.578451999999999</v>
      </c>
      <c r="AL19">
        <v>65.185411000000002</v>
      </c>
      <c r="AM19">
        <v>16.044750000000001</v>
      </c>
      <c r="AN19">
        <v>0.97628199999999998</v>
      </c>
      <c r="AO19">
        <v>0</v>
      </c>
      <c r="AP19">
        <v>1.7345759999999999</v>
      </c>
      <c r="AQ19">
        <v>25.412092000000001</v>
      </c>
      <c r="AR19">
        <v>47.516601999999999</v>
      </c>
      <c r="AS19">
        <v>32.762445999999997</v>
      </c>
      <c r="AT19">
        <v>15.242743000000001</v>
      </c>
      <c r="AU19">
        <v>0</v>
      </c>
      <c r="AV19">
        <v>0</v>
      </c>
      <c r="AW19">
        <v>0</v>
      </c>
      <c r="AX19">
        <v>0</v>
      </c>
      <c r="AY19">
        <v>1.3916360000000001</v>
      </c>
      <c r="AZ19">
        <v>0</v>
      </c>
      <c r="BA19">
        <v>0.218469</v>
      </c>
      <c r="BB19">
        <v>1.347048</v>
      </c>
      <c r="BC19">
        <v>78.34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2214.1903940000002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350.26848200000001</v>
      </c>
      <c r="L20">
        <v>303.19215000000003</v>
      </c>
      <c r="M20">
        <v>76.524863999999994</v>
      </c>
      <c r="N20">
        <v>115.66744799999999</v>
      </c>
      <c r="O20">
        <v>121.185605</v>
      </c>
      <c r="P20">
        <v>137.3424</v>
      </c>
      <c r="Q20">
        <v>10.684111</v>
      </c>
      <c r="R20">
        <v>29.827673999999998</v>
      </c>
      <c r="S20">
        <v>11.166149000000001</v>
      </c>
      <c r="T20">
        <v>0.194434</v>
      </c>
      <c r="U20">
        <v>405.03434399999998</v>
      </c>
      <c r="V20">
        <v>14.145493</v>
      </c>
      <c r="W20">
        <v>28.213224</v>
      </c>
      <c r="X20">
        <v>94.522231000000005</v>
      </c>
      <c r="Y20">
        <v>0</v>
      </c>
      <c r="Z20">
        <v>6.3388350000000004</v>
      </c>
      <c r="AA20">
        <v>40.765622999999998</v>
      </c>
      <c r="AB20">
        <v>40.491408999999997</v>
      </c>
      <c r="AC20">
        <v>19.693985000000001</v>
      </c>
      <c r="AD20">
        <v>9.2576999999999998</v>
      </c>
      <c r="AE20">
        <v>50.282029000000001</v>
      </c>
      <c r="AF20">
        <v>8.166506</v>
      </c>
      <c r="AG20">
        <v>40.846234000000003</v>
      </c>
      <c r="AH20">
        <v>19.166450999999999</v>
      </c>
      <c r="AI20">
        <v>0</v>
      </c>
      <c r="AJ20">
        <v>0</v>
      </c>
      <c r="AK20">
        <v>54.578451999999999</v>
      </c>
      <c r="AL20">
        <v>65.185411000000002</v>
      </c>
      <c r="AM20">
        <v>16.044750000000001</v>
      </c>
      <c r="AN20">
        <v>0.97628199999999998</v>
      </c>
      <c r="AO20">
        <v>0</v>
      </c>
      <c r="AP20">
        <v>1.7345759999999999</v>
      </c>
      <c r="AQ20">
        <v>16.941393999999999</v>
      </c>
      <c r="AR20">
        <v>47.516601999999999</v>
      </c>
      <c r="AS20">
        <v>32.762445999999997</v>
      </c>
      <c r="AT20">
        <v>15.242743000000001</v>
      </c>
      <c r="AU20">
        <v>0</v>
      </c>
      <c r="AV20">
        <v>0</v>
      </c>
      <c r="AW20">
        <v>0</v>
      </c>
      <c r="AX20">
        <v>0</v>
      </c>
      <c r="AY20">
        <v>1.3916360000000001</v>
      </c>
      <c r="AZ20">
        <v>0</v>
      </c>
      <c r="BA20">
        <v>0.218469</v>
      </c>
      <c r="BB20">
        <v>1.347048</v>
      </c>
      <c r="BC20">
        <v>79.31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2266.2271900000001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350.26848200000001</v>
      </c>
      <c r="L21">
        <v>303.19215000000003</v>
      </c>
      <c r="M21">
        <v>76.524863999999994</v>
      </c>
      <c r="N21">
        <v>115.66744799999999</v>
      </c>
      <c r="O21">
        <v>121.185605</v>
      </c>
      <c r="P21">
        <v>137.3424</v>
      </c>
      <c r="Q21">
        <v>10.531981</v>
      </c>
      <c r="R21">
        <v>29.827673999999998</v>
      </c>
      <c r="S21">
        <v>10.091505</v>
      </c>
      <c r="T21">
        <v>0.194434</v>
      </c>
      <c r="U21">
        <v>405.03434399999998</v>
      </c>
      <c r="V21">
        <v>14.145493</v>
      </c>
      <c r="W21">
        <v>28.213224</v>
      </c>
      <c r="X21">
        <v>94.522231000000005</v>
      </c>
      <c r="Y21">
        <v>0</v>
      </c>
      <c r="Z21">
        <v>6.3388350000000004</v>
      </c>
      <c r="AA21">
        <v>40.765622999999998</v>
      </c>
      <c r="AB21">
        <v>40.491408999999997</v>
      </c>
      <c r="AC21">
        <v>19.693985000000001</v>
      </c>
      <c r="AD21">
        <v>9.2576999999999998</v>
      </c>
      <c r="AE21">
        <v>50.282029000000001</v>
      </c>
      <c r="AF21">
        <v>8.166506</v>
      </c>
      <c r="AG21">
        <v>40.846234000000003</v>
      </c>
      <c r="AH21">
        <v>19.166450999999999</v>
      </c>
      <c r="AI21">
        <v>0</v>
      </c>
      <c r="AJ21">
        <v>0</v>
      </c>
      <c r="AK21">
        <v>54.578451999999999</v>
      </c>
      <c r="AL21">
        <v>65.185411000000002</v>
      </c>
      <c r="AM21">
        <v>16.044750000000001</v>
      </c>
      <c r="AN21">
        <v>0.97628199999999998</v>
      </c>
      <c r="AO21">
        <v>0</v>
      </c>
      <c r="AP21">
        <v>1.7345759999999999</v>
      </c>
      <c r="AQ21">
        <v>0</v>
      </c>
      <c r="AR21">
        <v>47.516601999999999</v>
      </c>
      <c r="AS21">
        <v>32.762445999999997</v>
      </c>
      <c r="AT21">
        <v>15.242743000000001</v>
      </c>
      <c r="AU21">
        <v>0</v>
      </c>
      <c r="AV21">
        <v>0</v>
      </c>
      <c r="AW21">
        <v>0</v>
      </c>
      <c r="AX21">
        <v>0</v>
      </c>
      <c r="AY21">
        <v>1.3916360000000001</v>
      </c>
      <c r="AZ21">
        <v>0</v>
      </c>
      <c r="BA21">
        <v>0.218469</v>
      </c>
      <c r="BB21">
        <v>1.347048</v>
      </c>
      <c r="BC21">
        <v>78.34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2247.0890220000006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350.26848200000001</v>
      </c>
      <c r="L22">
        <v>412.00214999999997</v>
      </c>
      <c r="M22">
        <v>76.524863999999994</v>
      </c>
      <c r="N22">
        <v>115.66744799999999</v>
      </c>
      <c r="O22">
        <v>121.185605</v>
      </c>
      <c r="P22">
        <v>137.3424</v>
      </c>
      <c r="Q22">
        <v>10.531981</v>
      </c>
      <c r="R22">
        <v>29.827673999999998</v>
      </c>
      <c r="S22">
        <v>10.091505</v>
      </c>
      <c r="T22">
        <v>0.194434</v>
      </c>
      <c r="U22">
        <v>405.03434399999998</v>
      </c>
      <c r="V22">
        <v>14.145493</v>
      </c>
      <c r="W22">
        <v>28.213224</v>
      </c>
      <c r="X22">
        <v>94.522231000000005</v>
      </c>
      <c r="Y22">
        <v>0</v>
      </c>
      <c r="Z22">
        <v>6.3388350000000004</v>
      </c>
      <c r="AA22">
        <v>40.765622999999998</v>
      </c>
      <c r="AB22">
        <v>40.491408999999997</v>
      </c>
      <c r="AC22">
        <v>19.693985000000001</v>
      </c>
      <c r="AD22">
        <v>9.2576999999999998</v>
      </c>
      <c r="AE22">
        <v>50.282029000000001</v>
      </c>
      <c r="AF22">
        <v>8.166506</v>
      </c>
      <c r="AG22">
        <v>40.846234000000003</v>
      </c>
      <c r="AH22">
        <v>19.166450999999999</v>
      </c>
      <c r="AI22">
        <v>3.2381760000000002</v>
      </c>
      <c r="AJ22">
        <v>0</v>
      </c>
      <c r="AK22">
        <v>54.578451999999999</v>
      </c>
      <c r="AL22">
        <v>65.185411000000002</v>
      </c>
      <c r="AM22">
        <v>16.044750000000001</v>
      </c>
      <c r="AN22">
        <v>0.97628199999999998</v>
      </c>
      <c r="AO22">
        <v>0</v>
      </c>
      <c r="AP22">
        <v>1.7345759999999999</v>
      </c>
      <c r="AQ22">
        <v>0</v>
      </c>
      <c r="AR22">
        <v>47.516601999999999</v>
      </c>
      <c r="AS22">
        <v>32.762445999999997</v>
      </c>
      <c r="AT22">
        <v>15.242743000000001</v>
      </c>
      <c r="AU22">
        <v>0</v>
      </c>
      <c r="AV22">
        <v>0</v>
      </c>
      <c r="AW22">
        <v>0</v>
      </c>
      <c r="AX22">
        <v>0</v>
      </c>
      <c r="AY22">
        <v>1.3916360000000001</v>
      </c>
      <c r="AZ22">
        <v>0</v>
      </c>
      <c r="BA22">
        <v>0.218469</v>
      </c>
      <c r="BB22">
        <v>1.347048</v>
      </c>
      <c r="BC22">
        <v>80.28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2361.0771980000004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354.84145599999999</v>
      </c>
      <c r="L23">
        <v>412.00214999999997</v>
      </c>
      <c r="M23">
        <v>76.524863999999994</v>
      </c>
      <c r="N23">
        <v>115.66744799999999</v>
      </c>
      <c r="O23">
        <v>121.185605</v>
      </c>
      <c r="P23">
        <v>137.3424</v>
      </c>
      <c r="Q23">
        <v>8.7240470000000006</v>
      </c>
      <c r="R23">
        <v>29.827673999999998</v>
      </c>
      <c r="S23">
        <v>10.091505</v>
      </c>
      <c r="T23">
        <v>0.194434</v>
      </c>
      <c r="U23">
        <v>405.03434399999998</v>
      </c>
      <c r="V23">
        <v>14.145493</v>
      </c>
      <c r="W23">
        <v>28.213224</v>
      </c>
      <c r="X23">
        <v>94.522231000000005</v>
      </c>
      <c r="Y23">
        <v>0</v>
      </c>
      <c r="Z23">
        <v>6.3388350000000004</v>
      </c>
      <c r="AA23">
        <v>40.765622999999998</v>
      </c>
      <c r="AB23">
        <v>40.491408999999997</v>
      </c>
      <c r="AC23">
        <v>19.693985000000001</v>
      </c>
      <c r="AD23">
        <v>9.2576999999999998</v>
      </c>
      <c r="AE23">
        <v>50.282029000000001</v>
      </c>
      <c r="AF23">
        <v>0</v>
      </c>
      <c r="AG23">
        <v>40.846234000000003</v>
      </c>
      <c r="AH23">
        <v>47.341133999999997</v>
      </c>
      <c r="AI23">
        <v>9.066891</v>
      </c>
      <c r="AJ23">
        <v>0</v>
      </c>
      <c r="AK23">
        <v>54.578451999999999</v>
      </c>
      <c r="AL23">
        <v>65.185411000000002</v>
      </c>
      <c r="AM23">
        <v>16.044750000000001</v>
      </c>
      <c r="AN23">
        <v>0.97628199999999998</v>
      </c>
      <c r="AO23">
        <v>0</v>
      </c>
      <c r="AP23">
        <v>1.7345759999999999</v>
      </c>
      <c r="AQ23">
        <v>0</v>
      </c>
      <c r="AR23">
        <v>51.253861999999998</v>
      </c>
      <c r="AS23">
        <v>32.762445999999997</v>
      </c>
      <c r="AT23">
        <v>15.242743000000001</v>
      </c>
      <c r="AU23">
        <v>0</v>
      </c>
      <c r="AV23">
        <v>0</v>
      </c>
      <c r="AW23">
        <v>0</v>
      </c>
      <c r="AX23">
        <v>0</v>
      </c>
      <c r="AY23">
        <v>1.3916360000000001</v>
      </c>
      <c r="AZ23">
        <v>0.47463499999999997</v>
      </c>
      <c r="BA23">
        <v>0.53836899999999999</v>
      </c>
      <c r="BB23">
        <v>1.347048</v>
      </c>
      <c r="BC23">
        <v>80.28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2394.2109249999999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354.84145599999999</v>
      </c>
      <c r="L24">
        <v>380.56815</v>
      </c>
      <c r="M24">
        <v>76.524863999999994</v>
      </c>
      <c r="N24">
        <v>115.66744799999999</v>
      </c>
      <c r="O24">
        <v>121.185605</v>
      </c>
      <c r="P24">
        <v>137.3424</v>
      </c>
      <c r="Q24">
        <v>10.531981</v>
      </c>
      <c r="R24">
        <v>29.827673999999998</v>
      </c>
      <c r="S24">
        <v>10.091505</v>
      </c>
      <c r="T24">
        <v>0.194434</v>
      </c>
      <c r="U24">
        <v>405.03434399999998</v>
      </c>
      <c r="V24">
        <v>14.145493</v>
      </c>
      <c r="W24">
        <v>28.213224</v>
      </c>
      <c r="X24">
        <v>94.522231000000005</v>
      </c>
      <c r="Y24">
        <v>0</v>
      </c>
      <c r="Z24">
        <v>6.3388350000000004</v>
      </c>
      <c r="AA24">
        <v>40.765622999999998</v>
      </c>
      <c r="AB24">
        <v>40.491408999999997</v>
      </c>
      <c r="AC24">
        <v>19.693985000000001</v>
      </c>
      <c r="AD24">
        <v>9.2576999999999998</v>
      </c>
      <c r="AE24">
        <v>50.282029000000001</v>
      </c>
      <c r="AF24">
        <v>0</v>
      </c>
      <c r="AG24">
        <v>40.846234000000003</v>
      </c>
      <c r="AH24">
        <v>71.011701000000002</v>
      </c>
      <c r="AI24">
        <v>50.645060000000001</v>
      </c>
      <c r="AJ24">
        <v>0</v>
      </c>
      <c r="AK24">
        <v>54.578451999999999</v>
      </c>
      <c r="AL24">
        <v>65.185411000000002</v>
      </c>
      <c r="AM24">
        <v>16.044750000000001</v>
      </c>
      <c r="AN24">
        <v>0.97628199999999998</v>
      </c>
      <c r="AO24">
        <v>0</v>
      </c>
      <c r="AP24">
        <v>1.7345759999999999</v>
      </c>
      <c r="AQ24">
        <v>0</v>
      </c>
      <c r="AR24">
        <v>51.253861999999998</v>
      </c>
      <c r="AS24">
        <v>32.762445999999997</v>
      </c>
      <c r="AT24">
        <v>15.242743000000001</v>
      </c>
      <c r="AU24">
        <v>0</v>
      </c>
      <c r="AV24">
        <v>0</v>
      </c>
      <c r="AW24">
        <v>0</v>
      </c>
      <c r="AX24">
        <v>0</v>
      </c>
      <c r="AY24">
        <v>1.3916360000000001</v>
      </c>
      <c r="AZ24">
        <v>1.002667</v>
      </c>
      <c r="BA24">
        <v>0.80755200000000005</v>
      </c>
      <c r="BB24">
        <v>1.347048</v>
      </c>
      <c r="BC24">
        <v>81.239999999999995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2431.5908100000001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363.77204999999998</v>
      </c>
      <c r="L25">
        <v>475.87151399999999</v>
      </c>
      <c r="M25">
        <v>90.259103999999994</v>
      </c>
      <c r="N25">
        <v>115.66744799999999</v>
      </c>
      <c r="O25">
        <v>121.185605</v>
      </c>
      <c r="P25">
        <v>137.3424</v>
      </c>
      <c r="Q25">
        <v>10.698741999999999</v>
      </c>
      <c r="R25">
        <v>29.827673999999998</v>
      </c>
      <c r="S25">
        <v>13.2249</v>
      </c>
      <c r="T25">
        <v>0.205563</v>
      </c>
      <c r="U25">
        <v>405.03434399999998</v>
      </c>
      <c r="V25">
        <v>14.145493</v>
      </c>
      <c r="W25">
        <v>28.213224</v>
      </c>
      <c r="X25">
        <v>94.522231000000005</v>
      </c>
      <c r="Y25">
        <v>0</v>
      </c>
      <c r="Z25">
        <v>12.677671</v>
      </c>
      <c r="AA25">
        <v>40.765622999999998</v>
      </c>
      <c r="AB25">
        <v>40.491408999999997</v>
      </c>
      <c r="AC25">
        <v>19.693985000000001</v>
      </c>
      <c r="AD25">
        <v>9.2576999999999998</v>
      </c>
      <c r="AE25">
        <v>50.282029000000001</v>
      </c>
      <c r="AF25">
        <v>0</v>
      </c>
      <c r="AG25">
        <v>40.846234000000003</v>
      </c>
      <c r="AH25">
        <v>94.682267999999993</v>
      </c>
      <c r="AI25">
        <v>50.645060000000001</v>
      </c>
      <c r="AJ25">
        <v>0</v>
      </c>
      <c r="AK25">
        <v>54.578451999999999</v>
      </c>
      <c r="AL25">
        <v>65.185411000000002</v>
      </c>
      <c r="AM25">
        <v>16.044750000000001</v>
      </c>
      <c r="AN25">
        <v>0.97628199999999998</v>
      </c>
      <c r="AO25">
        <v>0</v>
      </c>
      <c r="AP25">
        <v>1.7345759999999999</v>
      </c>
      <c r="AQ25">
        <v>0</v>
      </c>
      <c r="AR25">
        <v>47.516601999999999</v>
      </c>
      <c r="AS25">
        <v>32.762445999999997</v>
      </c>
      <c r="AT25">
        <v>17.007245000000001</v>
      </c>
      <c r="AU25">
        <v>0</v>
      </c>
      <c r="AV25">
        <v>0</v>
      </c>
      <c r="AW25">
        <v>0</v>
      </c>
      <c r="AX25">
        <v>0</v>
      </c>
      <c r="AY25">
        <v>1.3916360000000001</v>
      </c>
      <c r="AZ25">
        <v>1.174722</v>
      </c>
      <c r="BA25">
        <v>1.0767370000000001</v>
      </c>
      <c r="BB25">
        <v>1.347048</v>
      </c>
      <c r="BC25">
        <v>81.239999999999995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2581.3481779999993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363.77204999999998</v>
      </c>
      <c r="L26">
        <v>496.63215000000002</v>
      </c>
      <c r="M26">
        <v>90.259103999999994</v>
      </c>
      <c r="N26">
        <v>115.66744799999999</v>
      </c>
      <c r="O26">
        <v>121.185605</v>
      </c>
      <c r="P26">
        <v>137.3424</v>
      </c>
      <c r="Q26">
        <v>10.698741999999999</v>
      </c>
      <c r="R26">
        <v>29.827673999999998</v>
      </c>
      <c r="S26">
        <v>13.2249</v>
      </c>
      <c r="T26">
        <v>0.205563</v>
      </c>
      <c r="U26">
        <v>405.03434399999998</v>
      </c>
      <c r="V26">
        <v>14.145493</v>
      </c>
      <c r="W26">
        <v>28.213224</v>
      </c>
      <c r="X26">
        <v>94.522231000000005</v>
      </c>
      <c r="Y26">
        <v>0</v>
      </c>
      <c r="Z26">
        <v>12.677671</v>
      </c>
      <c r="AA26">
        <v>40.765622999999998</v>
      </c>
      <c r="AB26">
        <v>40.491408999999997</v>
      </c>
      <c r="AC26">
        <v>19.693985000000001</v>
      </c>
      <c r="AD26">
        <v>9.2576999999999998</v>
      </c>
      <c r="AE26">
        <v>50.282029000000001</v>
      </c>
      <c r="AF26">
        <v>0</v>
      </c>
      <c r="AG26">
        <v>40.846234000000003</v>
      </c>
      <c r="AH26">
        <v>94.682267999999993</v>
      </c>
      <c r="AI26">
        <v>50.645060000000001</v>
      </c>
      <c r="AJ26">
        <v>0</v>
      </c>
      <c r="AK26">
        <v>54.578451999999999</v>
      </c>
      <c r="AL26">
        <v>65.185411000000002</v>
      </c>
      <c r="AM26">
        <v>16.044750000000001</v>
      </c>
      <c r="AN26">
        <v>0.97628199999999998</v>
      </c>
      <c r="AO26">
        <v>0</v>
      </c>
      <c r="AP26">
        <v>1.7345759999999999</v>
      </c>
      <c r="AQ26">
        <v>0</v>
      </c>
      <c r="AR26">
        <v>47.516601999999999</v>
      </c>
      <c r="AS26">
        <v>32.762445999999997</v>
      </c>
      <c r="AT26">
        <v>18.282788</v>
      </c>
      <c r="AU26">
        <v>0</v>
      </c>
      <c r="AV26">
        <v>0</v>
      </c>
      <c r="AW26">
        <v>0</v>
      </c>
      <c r="AX26">
        <v>0</v>
      </c>
      <c r="AY26">
        <v>1.3916360000000001</v>
      </c>
      <c r="AZ26">
        <v>0.94927099999999998</v>
      </c>
      <c r="BA26">
        <v>1.0767370000000001</v>
      </c>
      <c r="BB26">
        <v>1.347048</v>
      </c>
      <c r="BC26">
        <v>78.34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2600.2589059999996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363.77204999999998</v>
      </c>
      <c r="L27">
        <v>410.10962599999999</v>
      </c>
      <c r="M27">
        <v>90.259103999999994</v>
      </c>
      <c r="N27">
        <v>115.66744799999999</v>
      </c>
      <c r="O27">
        <v>121.185605</v>
      </c>
      <c r="P27">
        <v>137.3424</v>
      </c>
      <c r="Q27">
        <v>10.698741999999999</v>
      </c>
      <c r="R27">
        <v>23.282052</v>
      </c>
      <c r="S27">
        <v>13.2249</v>
      </c>
      <c r="T27">
        <v>0.20640900000000001</v>
      </c>
      <c r="U27">
        <v>405.03434399999998</v>
      </c>
      <c r="V27">
        <v>14.145493</v>
      </c>
      <c r="W27">
        <v>28.213224</v>
      </c>
      <c r="X27">
        <v>94.522231000000005</v>
      </c>
      <c r="Y27">
        <v>0</v>
      </c>
      <c r="Z27">
        <v>12.677671</v>
      </c>
      <c r="AA27">
        <v>40.765622999999998</v>
      </c>
      <c r="AB27">
        <v>40.491408999999997</v>
      </c>
      <c r="AC27">
        <v>29.570779000000002</v>
      </c>
      <c r="AD27">
        <v>9.2576999999999998</v>
      </c>
      <c r="AE27">
        <v>50.282029000000001</v>
      </c>
      <c r="AF27">
        <v>0</v>
      </c>
      <c r="AG27">
        <v>40.846234000000003</v>
      </c>
      <c r="AH27">
        <v>73.790836999999996</v>
      </c>
      <c r="AI27">
        <v>50.645060000000001</v>
      </c>
      <c r="AJ27">
        <v>0</v>
      </c>
      <c r="AK27">
        <v>54.578451999999999</v>
      </c>
      <c r="AL27">
        <v>65.185411000000002</v>
      </c>
      <c r="AM27">
        <v>16.044750000000001</v>
      </c>
      <c r="AN27">
        <v>0.97628199999999998</v>
      </c>
      <c r="AO27">
        <v>0</v>
      </c>
      <c r="AP27">
        <v>1.7345759999999999</v>
      </c>
      <c r="AQ27">
        <v>0</v>
      </c>
      <c r="AR27">
        <v>47.516601999999999</v>
      </c>
      <c r="AS27">
        <v>32.762445999999997</v>
      </c>
      <c r="AT27">
        <v>14.507999999999999</v>
      </c>
      <c r="AU27">
        <v>0</v>
      </c>
      <c r="AV27">
        <v>0</v>
      </c>
      <c r="AW27">
        <v>0</v>
      </c>
      <c r="AX27">
        <v>0</v>
      </c>
      <c r="AY27">
        <v>1.3916360000000001</v>
      </c>
      <c r="AZ27">
        <v>0.94927099999999998</v>
      </c>
      <c r="BA27">
        <v>0.83876200000000001</v>
      </c>
      <c r="BB27">
        <v>1.347048</v>
      </c>
      <c r="BC27">
        <v>82.21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2496.0342059999994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363.77204999999998</v>
      </c>
      <c r="L28">
        <v>303.19215000000003</v>
      </c>
      <c r="M28">
        <v>90.259103999999994</v>
      </c>
      <c r="N28">
        <v>115.66744799999999</v>
      </c>
      <c r="O28">
        <v>121.185605</v>
      </c>
      <c r="P28">
        <v>137.3424</v>
      </c>
      <c r="Q28">
        <v>10.698741999999999</v>
      </c>
      <c r="R28">
        <v>23.282052</v>
      </c>
      <c r="S28">
        <v>13.2249</v>
      </c>
      <c r="T28">
        <v>0.20640900000000001</v>
      </c>
      <c r="U28">
        <v>405.03434399999998</v>
      </c>
      <c r="V28">
        <v>14.145493</v>
      </c>
      <c r="W28">
        <v>28.213224</v>
      </c>
      <c r="X28">
        <v>94.522231000000005</v>
      </c>
      <c r="Y28">
        <v>0</v>
      </c>
      <c r="Z28">
        <v>12.677671</v>
      </c>
      <c r="AA28">
        <v>40.765622999999998</v>
      </c>
      <c r="AB28">
        <v>40.491408999999997</v>
      </c>
      <c r="AC28">
        <v>29.570779000000002</v>
      </c>
      <c r="AD28">
        <v>9.2576999999999998</v>
      </c>
      <c r="AE28">
        <v>50.282029000000001</v>
      </c>
      <c r="AF28">
        <v>0</v>
      </c>
      <c r="AG28">
        <v>40.846234000000003</v>
      </c>
      <c r="AH28">
        <v>73.790836999999996</v>
      </c>
      <c r="AI28">
        <v>50.645060000000001</v>
      </c>
      <c r="AJ28">
        <v>0</v>
      </c>
      <c r="AK28">
        <v>54.578451999999999</v>
      </c>
      <c r="AL28">
        <v>65.185411000000002</v>
      </c>
      <c r="AM28">
        <v>16.044750000000001</v>
      </c>
      <c r="AN28">
        <v>0.97628199999999998</v>
      </c>
      <c r="AO28">
        <v>0</v>
      </c>
      <c r="AP28">
        <v>1.7345759999999999</v>
      </c>
      <c r="AQ28">
        <v>0</v>
      </c>
      <c r="AR28">
        <v>47.516601999999999</v>
      </c>
      <c r="AS28">
        <v>32.762445999999997</v>
      </c>
      <c r="AT28">
        <v>14.507999999999999</v>
      </c>
      <c r="AU28">
        <v>0</v>
      </c>
      <c r="AV28">
        <v>0</v>
      </c>
      <c r="AW28">
        <v>0</v>
      </c>
      <c r="AX28">
        <v>0</v>
      </c>
      <c r="AY28">
        <v>1.3916360000000001</v>
      </c>
      <c r="AZ28">
        <v>0.94927099999999998</v>
      </c>
      <c r="BA28">
        <v>0.83876200000000001</v>
      </c>
      <c r="BB28">
        <v>1.347048</v>
      </c>
      <c r="BC28">
        <v>82.21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2389.1167299999993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363.77204999999998</v>
      </c>
      <c r="L29">
        <v>235.48814999999999</v>
      </c>
      <c r="M29">
        <v>90.259103999999994</v>
      </c>
      <c r="N29">
        <v>115.66744799999999</v>
      </c>
      <c r="O29">
        <v>121.185605</v>
      </c>
      <c r="P29">
        <v>137.3424</v>
      </c>
      <c r="Q29">
        <v>10.698741999999999</v>
      </c>
      <c r="R29">
        <v>23.282052</v>
      </c>
      <c r="S29">
        <v>13.2249</v>
      </c>
      <c r="T29">
        <v>0.35855399999999998</v>
      </c>
      <c r="U29">
        <v>405.03434399999998</v>
      </c>
      <c r="V29">
        <v>14.145493</v>
      </c>
      <c r="W29">
        <v>28.213224</v>
      </c>
      <c r="X29">
        <v>94.522231000000005</v>
      </c>
      <c r="Y29">
        <v>0</v>
      </c>
      <c r="Z29">
        <v>12.677671</v>
      </c>
      <c r="AA29">
        <v>40.765622999999998</v>
      </c>
      <c r="AB29">
        <v>40.491408999999997</v>
      </c>
      <c r="AC29">
        <v>29.570779000000002</v>
      </c>
      <c r="AD29">
        <v>18.515401000000001</v>
      </c>
      <c r="AE29">
        <v>50.282029000000001</v>
      </c>
      <c r="AF29">
        <v>0</v>
      </c>
      <c r="AG29">
        <v>40.846234000000003</v>
      </c>
      <c r="AH29">
        <v>94.682267999999993</v>
      </c>
      <c r="AI29">
        <v>50.645060000000001</v>
      </c>
      <c r="AJ29">
        <v>0</v>
      </c>
      <c r="AK29">
        <v>54.578451999999999</v>
      </c>
      <c r="AL29">
        <v>65.185411000000002</v>
      </c>
      <c r="AM29">
        <v>16.044750000000001</v>
      </c>
      <c r="AN29">
        <v>0.97628199999999998</v>
      </c>
      <c r="AO29">
        <v>0</v>
      </c>
      <c r="AP29">
        <v>0.49559300000000001</v>
      </c>
      <c r="AQ29">
        <v>0</v>
      </c>
      <c r="AR29">
        <v>47.516601999999999</v>
      </c>
      <c r="AS29">
        <v>32.762445999999997</v>
      </c>
      <c r="AT29">
        <v>14.507999999999999</v>
      </c>
      <c r="AU29">
        <v>0</v>
      </c>
      <c r="AV29">
        <v>0</v>
      </c>
      <c r="AW29">
        <v>0</v>
      </c>
      <c r="AX29">
        <v>0</v>
      </c>
      <c r="AY29">
        <v>1.3916360000000001</v>
      </c>
      <c r="AZ29">
        <v>1.762084</v>
      </c>
      <c r="BA29">
        <v>1.0767370000000001</v>
      </c>
      <c r="BB29">
        <v>1.347048</v>
      </c>
      <c r="BC29">
        <v>88.98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2358.2958119999998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363.77204999999998</v>
      </c>
      <c r="L30">
        <v>235.48814999999999</v>
      </c>
      <c r="M30">
        <v>90.259103999999994</v>
      </c>
      <c r="N30">
        <v>115.66744799999999</v>
      </c>
      <c r="O30">
        <v>121.185605</v>
      </c>
      <c r="P30">
        <v>137.3424</v>
      </c>
      <c r="Q30">
        <v>10.698741999999999</v>
      </c>
      <c r="R30">
        <v>10.702938</v>
      </c>
      <c r="S30">
        <v>13.2249</v>
      </c>
      <c r="T30">
        <v>0.35855399999999998</v>
      </c>
      <c r="U30">
        <v>405.03434399999998</v>
      </c>
      <c r="V30">
        <v>2.9016000000000002</v>
      </c>
      <c r="W30">
        <v>11.606400000000001</v>
      </c>
      <c r="X30">
        <v>72.786345999999995</v>
      </c>
      <c r="Y30">
        <v>0</v>
      </c>
      <c r="Z30">
        <v>12.677671</v>
      </c>
      <c r="AA30">
        <v>40.765622999999998</v>
      </c>
      <c r="AB30">
        <v>40.491408999999997</v>
      </c>
      <c r="AC30">
        <v>29.570779000000002</v>
      </c>
      <c r="AD30">
        <v>18.515401000000001</v>
      </c>
      <c r="AE30">
        <v>50.282029000000001</v>
      </c>
      <c r="AF30">
        <v>0</v>
      </c>
      <c r="AG30">
        <v>40.846234000000003</v>
      </c>
      <c r="AH30">
        <v>94.682267999999993</v>
      </c>
      <c r="AI30">
        <v>6.4763500000000001</v>
      </c>
      <c r="AJ30">
        <v>0</v>
      </c>
      <c r="AK30">
        <v>54.578451999999999</v>
      </c>
      <c r="AL30">
        <v>65.185411000000002</v>
      </c>
      <c r="AM30">
        <v>16.044750000000001</v>
      </c>
      <c r="AN30">
        <v>0.97628199999999998</v>
      </c>
      <c r="AO30">
        <v>0</v>
      </c>
      <c r="AP30">
        <v>0.49559300000000001</v>
      </c>
      <c r="AQ30">
        <v>0</v>
      </c>
      <c r="AR30">
        <v>47.516601999999999</v>
      </c>
      <c r="AS30">
        <v>32.762445999999997</v>
      </c>
      <c r="AT30">
        <v>14.507999999999999</v>
      </c>
      <c r="AU30">
        <v>0</v>
      </c>
      <c r="AV30">
        <v>0</v>
      </c>
      <c r="AW30">
        <v>0</v>
      </c>
      <c r="AX30">
        <v>0</v>
      </c>
      <c r="AY30">
        <v>1.3916360000000001</v>
      </c>
      <c r="AZ30">
        <v>1.762084</v>
      </c>
      <c r="BA30">
        <v>1.0767370000000001</v>
      </c>
      <c r="BB30">
        <v>1.347048</v>
      </c>
      <c r="BC30">
        <v>91.88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2254.8613859999996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363.77204999999998</v>
      </c>
      <c r="L31">
        <v>235.48814999999999</v>
      </c>
      <c r="M31">
        <v>90.259103999999994</v>
      </c>
      <c r="N31">
        <v>115.66744799999999</v>
      </c>
      <c r="O31">
        <v>121.185605</v>
      </c>
      <c r="P31">
        <v>137.3424</v>
      </c>
      <c r="Q31">
        <v>10.698741999999999</v>
      </c>
      <c r="R31">
        <v>10.702938</v>
      </c>
      <c r="S31">
        <v>13.2249</v>
      </c>
      <c r="T31">
        <v>0.35855399999999998</v>
      </c>
      <c r="U31">
        <v>405.03434399999998</v>
      </c>
      <c r="V31">
        <v>2.9016000000000002</v>
      </c>
      <c r="W31">
        <v>11.606400000000001</v>
      </c>
      <c r="X31">
        <v>56.127231999999999</v>
      </c>
      <c r="Y31">
        <v>0</v>
      </c>
      <c r="Z31">
        <v>12.677671</v>
      </c>
      <c r="AA31">
        <v>40.765622999999998</v>
      </c>
      <c r="AB31">
        <v>40.491408999999997</v>
      </c>
      <c r="AC31">
        <v>29.570779000000002</v>
      </c>
      <c r="AD31">
        <v>18.515401000000001</v>
      </c>
      <c r="AE31">
        <v>50.282029000000001</v>
      </c>
      <c r="AF31">
        <v>0</v>
      </c>
      <c r="AG31">
        <v>40.846234000000003</v>
      </c>
      <c r="AH31">
        <v>94.682267999999993</v>
      </c>
      <c r="AI31">
        <v>3.2381760000000002</v>
      </c>
      <c r="AJ31">
        <v>0</v>
      </c>
      <c r="AK31">
        <v>54.578451999999999</v>
      </c>
      <c r="AL31">
        <v>65.185411000000002</v>
      </c>
      <c r="AM31">
        <v>16.044750000000001</v>
      </c>
      <c r="AN31">
        <v>0.97628199999999998</v>
      </c>
      <c r="AO31">
        <v>0</v>
      </c>
      <c r="AP31">
        <v>0.49559300000000001</v>
      </c>
      <c r="AQ31">
        <v>0</v>
      </c>
      <c r="AR31">
        <v>47.516601999999999</v>
      </c>
      <c r="AS31">
        <v>32.762445999999997</v>
      </c>
      <c r="AT31">
        <v>14.507999999999999</v>
      </c>
      <c r="AU31">
        <v>0</v>
      </c>
      <c r="AV31">
        <v>0</v>
      </c>
      <c r="AW31">
        <v>0</v>
      </c>
      <c r="AX31">
        <v>0</v>
      </c>
      <c r="AY31">
        <v>1.3916360000000001</v>
      </c>
      <c r="AZ31">
        <v>1.762084</v>
      </c>
      <c r="BA31">
        <v>1.0767370000000001</v>
      </c>
      <c r="BB31">
        <v>1.347048</v>
      </c>
      <c r="BC31">
        <v>82.52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2225.6040979999993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363.77204999999998</v>
      </c>
      <c r="L32">
        <v>235.48814999999999</v>
      </c>
      <c r="M32">
        <v>90.259103999999994</v>
      </c>
      <c r="N32">
        <v>115.66744799999999</v>
      </c>
      <c r="O32">
        <v>121.185605</v>
      </c>
      <c r="P32">
        <v>137.3424</v>
      </c>
      <c r="Q32">
        <v>10.698741999999999</v>
      </c>
      <c r="R32">
        <v>10.702938</v>
      </c>
      <c r="S32">
        <v>13.2249</v>
      </c>
      <c r="T32">
        <v>0.35855399999999998</v>
      </c>
      <c r="U32">
        <v>405.03434399999998</v>
      </c>
      <c r="V32">
        <v>2.9016000000000002</v>
      </c>
      <c r="W32">
        <v>11.606400000000001</v>
      </c>
      <c r="X32">
        <v>38.688000000000002</v>
      </c>
      <c r="Y32">
        <v>0</v>
      </c>
      <c r="Z32">
        <v>12.677671</v>
      </c>
      <c r="AA32">
        <v>40.765622999999998</v>
      </c>
      <c r="AB32">
        <v>40.491408999999997</v>
      </c>
      <c r="AC32">
        <v>29.570779000000002</v>
      </c>
      <c r="AD32">
        <v>18.515401000000001</v>
      </c>
      <c r="AE32">
        <v>50.282029000000001</v>
      </c>
      <c r="AF32">
        <v>0</v>
      </c>
      <c r="AG32">
        <v>40.846234000000003</v>
      </c>
      <c r="AH32">
        <v>94.682267999999993</v>
      </c>
      <c r="AI32">
        <v>0</v>
      </c>
      <c r="AJ32">
        <v>0</v>
      </c>
      <c r="AK32">
        <v>54.578451999999999</v>
      </c>
      <c r="AL32">
        <v>65.185411000000002</v>
      </c>
      <c r="AM32">
        <v>16.044750000000001</v>
      </c>
      <c r="AN32">
        <v>0.97628199999999998</v>
      </c>
      <c r="AO32">
        <v>0</v>
      </c>
      <c r="AP32">
        <v>0.49559300000000001</v>
      </c>
      <c r="AQ32">
        <v>0</v>
      </c>
      <c r="AR32">
        <v>47.516601999999999</v>
      </c>
      <c r="AS32">
        <v>32.762445999999997</v>
      </c>
      <c r="AT32">
        <v>14.507999999999999</v>
      </c>
      <c r="AU32">
        <v>0</v>
      </c>
      <c r="AV32">
        <v>0</v>
      </c>
      <c r="AW32">
        <v>0</v>
      </c>
      <c r="AX32">
        <v>0</v>
      </c>
      <c r="AY32">
        <v>1.3916360000000001</v>
      </c>
      <c r="AZ32">
        <v>1.762084</v>
      </c>
      <c r="BA32">
        <v>1.0767370000000001</v>
      </c>
      <c r="BB32">
        <v>1.347048</v>
      </c>
      <c r="BC32">
        <v>86.08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2208.4866899999993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363.77204999999998</v>
      </c>
      <c r="L33">
        <v>235.48814999999999</v>
      </c>
      <c r="M33">
        <v>90.259103999999994</v>
      </c>
      <c r="N33">
        <v>115.66744799999999</v>
      </c>
      <c r="O33">
        <v>121.185605</v>
      </c>
      <c r="P33">
        <v>137.3424</v>
      </c>
      <c r="Q33">
        <v>11.099425</v>
      </c>
      <c r="R33">
        <v>10.702938</v>
      </c>
      <c r="S33">
        <v>13.637746</v>
      </c>
      <c r="T33">
        <v>0.387571</v>
      </c>
      <c r="U33">
        <v>405.03434399999998</v>
      </c>
      <c r="V33">
        <v>2.9016000000000002</v>
      </c>
      <c r="W33">
        <v>11.606400000000001</v>
      </c>
      <c r="X33">
        <v>38.688000000000002</v>
      </c>
      <c r="Y33">
        <v>0</v>
      </c>
      <c r="Z33">
        <v>12.677671</v>
      </c>
      <c r="AA33">
        <v>40.765622999999998</v>
      </c>
      <c r="AB33">
        <v>40.491408999999997</v>
      </c>
      <c r="AC33">
        <v>29.570779000000002</v>
      </c>
      <c r="AD33">
        <v>18.515401000000001</v>
      </c>
      <c r="AE33">
        <v>50.282029000000001</v>
      </c>
      <c r="AF33">
        <v>0</v>
      </c>
      <c r="AG33">
        <v>40.846234000000003</v>
      </c>
      <c r="AH33">
        <v>94.682267999999993</v>
      </c>
      <c r="AI33">
        <v>0</v>
      </c>
      <c r="AJ33">
        <v>0</v>
      </c>
      <c r="AK33">
        <v>54.578451999999999</v>
      </c>
      <c r="AL33">
        <v>65.185411000000002</v>
      </c>
      <c r="AM33">
        <v>16.044750000000001</v>
      </c>
      <c r="AN33">
        <v>0.97628199999999998</v>
      </c>
      <c r="AO33">
        <v>0</v>
      </c>
      <c r="AP33">
        <v>0.49559300000000001</v>
      </c>
      <c r="AQ33">
        <v>0</v>
      </c>
      <c r="AR33">
        <v>47.516601999999999</v>
      </c>
      <c r="AS33">
        <v>32.762445999999997</v>
      </c>
      <c r="AT33">
        <v>14.507999999999999</v>
      </c>
      <c r="AU33">
        <v>0</v>
      </c>
      <c r="AV33">
        <v>0</v>
      </c>
      <c r="AW33">
        <v>0</v>
      </c>
      <c r="AX33">
        <v>0</v>
      </c>
      <c r="AY33">
        <v>1.3916360000000001</v>
      </c>
      <c r="AZ33">
        <v>1.174722</v>
      </c>
      <c r="BA33">
        <v>1.0767370000000001</v>
      </c>
      <c r="BB33">
        <v>1.347048</v>
      </c>
      <c r="BC33">
        <v>92.85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2215.5118739999998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363.77204999999998</v>
      </c>
      <c r="L34">
        <v>235.48814999999999</v>
      </c>
      <c r="M34">
        <v>90.259103999999994</v>
      </c>
      <c r="N34">
        <v>115.66744799999999</v>
      </c>
      <c r="O34">
        <v>121.185605</v>
      </c>
      <c r="P34">
        <v>137.3424</v>
      </c>
      <c r="Q34">
        <v>11.099425</v>
      </c>
      <c r="R34">
        <v>10.702938</v>
      </c>
      <c r="S34">
        <v>13.637746</v>
      </c>
      <c r="T34">
        <v>0.387571</v>
      </c>
      <c r="U34">
        <v>405.03434399999998</v>
      </c>
      <c r="V34">
        <v>2.9016000000000002</v>
      </c>
      <c r="W34">
        <v>11.606400000000001</v>
      </c>
      <c r="X34">
        <v>38.688000000000002</v>
      </c>
      <c r="Y34">
        <v>0</v>
      </c>
      <c r="Z34">
        <v>12.677671</v>
      </c>
      <c r="AA34">
        <v>40.765622999999998</v>
      </c>
      <c r="AB34">
        <v>40.491408999999997</v>
      </c>
      <c r="AC34">
        <v>29.570779000000002</v>
      </c>
      <c r="AD34">
        <v>9.2576999999999998</v>
      </c>
      <c r="AE34">
        <v>50.282029000000001</v>
      </c>
      <c r="AF34">
        <v>0</v>
      </c>
      <c r="AG34">
        <v>40.846234000000003</v>
      </c>
      <c r="AH34">
        <v>71.011701000000002</v>
      </c>
      <c r="AI34">
        <v>0</v>
      </c>
      <c r="AJ34">
        <v>0</v>
      </c>
      <c r="AK34">
        <v>54.578451999999999</v>
      </c>
      <c r="AL34">
        <v>65.185411000000002</v>
      </c>
      <c r="AM34">
        <v>16.044750000000001</v>
      </c>
      <c r="AN34">
        <v>0.97628199999999998</v>
      </c>
      <c r="AO34">
        <v>0</v>
      </c>
      <c r="AP34">
        <v>0.49559300000000001</v>
      </c>
      <c r="AQ34">
        <v>0</v>
      </c>
      <c r="AR34">
        <v>47.516601999999999</v>
      </c>
      <c r="AS34">
        <v>32.762445999999997</v>
      </c>
      <c r="AT34">
        <v>14.507999999999999</v>
      </c>
      <c r="AU34">
        <v>0</v>
      </c>
      <c r="AV34">
        <v>0</v>
      </c>
      <c r="AW34">
        <v>0</v>
      </c>
      <c r="AX34">
        <v>0</v>
      </c>
      <c r="AY34">
        <v>1.3916360000000001</v>
      </c>
      <c r="AZ34">
        <v>0.58736100000000002</v>
      </c>
      <c r="BA34">
        <v>0.80755200000000005</v>
      </c>
      <c r="BB34">
        <v>1.347048</v>
      </c>
      <c r="BC34">
        <v>103.49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2192.3670599999996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363.77204999999998</v>
      </c>
      <c r="L35">
        <v>235.48814999999999</v>
      </c>
      <c r="M35">
        <v>76.527445</v>
      </c>
      <c r="N35">
        <v>115.66744799999999</v>
      </c>
      <c r="O35">
        <v>121.185605</v>
      </c>
      <c r="P35">
        <v>137.3424</v>
      </c>
      <c r="Q35">
        <v>11.099425</v>
      </c>
      <c r="R35">
        <v>10.702938</v>
      </c>
      <c r="S35">
        <v>13.637746</v>
      </c>
      <c r="T35">
        <v>0.387571</v>
      </c>
      <c r="U35">
        <v>405.03434399999998</v>
      </c>
      <c r="V35">
        <v>2.9016000000000002</v>
      </c>
      <c r="W35">
        <v>11.606400000000001</v>
      </c>
      <c r="X35">
        <v>38.688000000000002</v>
      </c>
      <c r="Y35">
        <v>0</v>
      </c>
      <c r="Z35">
        <v>12.677671</v>
      </c>
      <c r="AA35">
        <v>40.765622999999998</v>
      </c>
      <c r="AB35">
        <v>40.491408999999997</v>
      </c>
      <c r="AC35">
        <v>29.570779000000002</v>
      </c>
      <c r="AD35">
        <v>9.2576999999999998</v>
      </c>
      <c r="AE35">
        <v>50.282029000000001</v>
      </c>
      <c r="AF35">
        <v>0</v>
      </c>
      <c r="AG35">
        <v>40.846234000000003</v>
      </c>
      <c r="AH35">
        <v>71.011701000000002</v>
      </c>
      <c r="AI35">
        <v>0</v>
      </c>
      <c r="AJ35">
        <v>0</v>
      </c>
      <c r="AK35">
        <v>54.578451999999999</v>
      </c>
      <c r="AL35">
        <v>65.185411000000002</v>
      </c>
      <c r="AM35">
        <v>16.044750000000001</v>
      </c>
      <c r="AN35">
        <v>0.97628199999999998</v>
      </c>
      <c r="AO35">
        <v>0</v>
      </c>
      <c r="AP35">
        <v>0.49559300000000001</v>
      </c>
      <c r="AQ35">
        <v>0</v>
      </c>
      <c r="AR35">
        <v>47.516601999999999</v>
      </c>
      <c r="AS35">
        <v>32.762445999999997</v>
      </c>
      <c r="AT35">
        <v>14.507999999999999</v>
      </c>
      <c r="AU35">
        <v>0</v>
      </c>
      <c r="AV35">
        <v>0</v>
      </c>
      <c r="AW35">
        <v>0</v>
      </c>
      <c r="AX35">
        <v>0</v>
      </c>
      <c r="AY35">
        <v>1.3916360000000001</v>
      </c>
      <c r="AZ35">
        <v>0</v>
      </c>
      <c r="BA35">
        <v>0.80755200000000005</v>
      </c>
      <c r="BB35">
        <v>1.347048</v>
      </c>
      <c r="BC35">
        <v>111.23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2185.7880399999999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363.77204999999998</v>
      </c>
      <c r="L36">
        <v>235.48814999999999</v>
      </c>
      <c r="M36">
        <v>76.527445</v>
      </c>
      <c r="N36">
        <v>115.66744799999999</v>
      </c>
      <c r="O36">
        <v>121.185605</v>
      </c>
      <c r="P36">
        <v>137.3424</v>
      </c>
      <c r="Q36">
        <v>11.099425</v>
      </c>
      <c r="R36">
        <v>10.702938</v>
      </c>
      <c r="S36">
        <v>13.637746</v>
      </c>
      <c r="T36">
        <v>0.387571</v>
      </c>
      <c r="U36">
        <v>405.03434399999998</v>
      </c>
      <c r="V36">
        <v>2.9016000000000002</v>
      </c>
      <c r="W36">
        <v>11.606400000000001</v>
      </c>
      <c r="X36">
        <v>38.688000000000002</v>
      </c>
      <c r="Y36">
        <v>0</v>
      </c>
      <c r="Z36">
        <v>12.677671</v>
      </c>
      <c r="AA36">
        <v>40.765622999999998</v>
      </c>
      <c r="AB36">
        <v>40.491408999999997</v>
      </c>
      <c r="AC36">
        <v>29.570779000000002</v>
      </c>
      <c r="AD36">
        <v>9.2576999999999998</v>
      </c>
      <c r="AE36">
        <v>50.282029000000001</v>
      </c>
      <c r="AF36">
        <v>0</v>
      </c>
      <c r="AG36">
        <v>40.846234000000003</v>
      </c>
      <c r="AH36">
        <v>47.341133999999997</v>
      </c>
      <c r="AI36">
        <v>0</v>
      </c>
      <c r="AJ36">
        <v>0</v>
      </c>
      <c r="AK36">
        <v>54.578451999999999</v>
      </c>
      <c r="AL36">
        <v>65.185411000000002</v>
      </c>
      <c r="AM36">
        <v>16.044750000000001</v>
      </c>
      <c r="AN36">
        <v>0.97628199999999998</v>
      </c>
      <c r="AO36">
        <v>0</v>
      </c>
      <c r="AP36">
        <v>0.49559300000000001</v>
      </c>
      <c r="AQ36">
        <v>0</v>
      </c>
      <c r="AR36">
        <v>47.516601999999999</v>
      </c>
      <c r="AS36">
        <v>32.762445999999997</v>
      </c>
      <c r="AT36">
        <v>14.507999999999999</v>
      </c>
      <c r="AU36">
        <v>0</v>
      </c>
      <c r="AV36">
        <v>0</v>
      </c>
      <c r="AW36">
        <v>0</v>
      </c>
      <c r="AX36">
        <v>0</v>
      </c>
      <c r="AY36">
        <v>1.3916360000000001</v>
      </c>
      <c r="AZ36">
        <v>0</v>
      </c>
      <c r="BA36">
        <v>0.53836899999999999</v>
      </c>
      <c r="BB36">
        <v>1.347048</v>
      </c>
      <c r="BC36">
        <v>122.83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2173.4482899999998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363.77204999999998</v>
      </c>
      <c r="L37">
        <v>235.33533199999999</v>
      </c>
      <c r="M37">
        <v>76.524863999999994</v>
      </c>
      <c r="N37">
        <v>115.66744799999999</v>
      </c>
      <c r="O37">
        <v>121.185605</v>
      </c>
      <c r="P37">
        <v>137.3424</v>
      </c>
      <c r="Q37">
        <v>11.099425</v>
      </c>
      <c r="R37">
        <v>10.702938</v>
      </c>
      <c r="S37">
        <v>13.637746</v>
      </c>
      <c r="T37">
        <v>0.387571</v>
      </c>
      <c r="U37">
        <v>405.03434399999998</v>
      </c>
      <c r="V37">
        <v>8.8061629999999997</v>
      </c>
      <c r="W37">
        <v>25.079882999999999</v>
      </c>
      <c r="X37">
        <v>86.842759999999998</v>
      </c>
      <c r="Y37">
        <v>0</v>
      </c>
      <c r="Z37">
        <v>12.677671</v>
      </c>
      <c r="AA37">
        <v>40.765622999999998</v>
      </c>
      <c r="AB37">
        <v>40.491408999999997</v>
      </c>
      <c r="AC37">
        <v>19.693985000000001</v>
      </c>
      <c r="AD37">
        <v>9.2576999999999998</v>
      </c>
      <c r="AE37">
        <v>50.282029000000001</v>
      </c>
      <c r="AF37">
        <v>0</v>
      </c>
      <c r="AG37">
        <v>40.846234000000003</v>
      </c>
      <c r="AH37">
        <v>47.341133999999997</v>
      </c>
      <c r="AI37">
        <v>0</v>
      </c>
      <c r="AJ37">
        <v>0</v>
      </c>
      <c r="AK37">
        <v>54.578451999999999</v>
      </c>
      <c r="AL37">
        <v>65.185411000000002</v>
      </c>
      <c r="AM37">
        <v>16.044750000000001</v>
      </c>
      <c r="AN37">
        <v>0.97628199999999998</v>
      </c>
      <c r="AO37">
        <v>0</v>
      </c>
      <c r="AP37">
        <v>0.49559300000000001</v>
      </c>
      <c r="AQ37">
        <v>0</v>
      </c>
      <c r="AR37">
        <v>47.516601999999999</v>
      </c>
      <c r="AS37">
        <v>32.762445999999997</v>
      </c>
      <c r="AT37">
        <v>14.507999999999999</v>
      </c>
      <c r="AU37">
        <v>0</v>
      </c>
      <c r="AV37">
        <v>0</v>
      </c>
      <c r="AW37">
        <v>0</v>
      </c>
      <c r="AX37">
        <v>0</v>
      </c>
      <c r="AY37">
        <v>1.3916360000000001</v>
      </c>
      <c r="AZ37">
        <v>0</v>
      </c>
      <c r="BA37">
        <v>0.53836899999999999</v>
      </c>
      <c r="BB37">
        <v>1.347048</v>
      </c>
      <c r="BC37">
        <v>130.57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2238.6889030000002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363.77204999999998</v>
      </c>
      <c r="L38">
        <v>235.33533199999999</v>
      </c>
      <c r="M38">
        <v>76.524863999999994</v>
      </c>
      <c r="N38">
        <v>115.66744799999999</v>
      </c>
      <c r="O38">
        <v>121.185605</v>
      </c>
      <c r="P38">
        <v>137.3424</v>
      </c>
      <c r="Q38">
        <v>11.099425</v>
      </c>
      <c r="R38">
        <v>10.702938</v>
      </c>
      <c r="S38">
        <v>13.637746</v>
      </c>
      <c r="T38">
        <v>0.387571</v>
      </c>
      <c r="U38">
        <v>405.03434399999998</v>
      </c>
      <c r="V38">
        <v>8.8061629999999997</v>
      </c>
      <c r="W38">
        <v>25.079882999999999</v>
      </c>
      <c r="X38">
        <v>86.842759999999998</v>
      </c>
      <c r="Y38">
        <v>0</v>
      </c>
      <c r="Z38">
        <v>6.3388350000000004</v>
      </c>
      <c r="AA38">
        <v>40.765622999999998</v>
      </c>
      <c r="AB38">
        <v>40.491408999999997</v>
      </c>
      <c r="AC38">
        <v>19.693985000000001</v>
      </c>
      <c r="AD38">
        <v>9.2576999999999998</v>
      </c>
      <c r="AE38">
        <v>50.282029000000001</v>
      </c>
      <c r="AF38">
        <v>0</v>
      </c>
      <c r="AG38">
        <v>40.846234000000003</v>
      </c>
      <c r="AH38">
        <v>47.341133999999997</v>
      </c>
      <c r="AI38">
        <v>0</v>
      </c>
      <c r="AJ38">
        <v>0</v>
      </c>
      <c r="AK38">
        <v>54.578451999999999</v>
      </c>
      <c r="AL38">
        <v>65.185411000000002</v>
      </c>
      <c r="AM38">
        <v>16.044750000000001</v>
      </c>
      <c r="AN38">
        <v>0.97628199999999998</v>
      </c>
      <c r="AO38">
        <v>0</v>
      </c>
      <c r="AP38">
        <v>0.49559300000000001</v>
      </c>
      <c r="AQ38">
        <v>0</v>
      </c>
      <c r="AR38">
        <v>47.516601999999999</v>
      </c>
      <c r="AS38">
        <v>32.762445999999997</v>
      </c>
      <c r="AT38">
        <v>14.507999999999999</v>
      </c>
      <c r="AU38">
        <v>0</v>
      </c>
      <c r="AV38">
        <v>0</v>
      </c>
      <c r="AW38">
        <v>0</v>
      </c>
      <c r="AX38">
        <v>0</v>
      </c>
      <c r="AY38">
        <v>1.3916360000000001</v>
      </c>
      <c r="AZ38">
        <v>0</v>
      </c>
      <c r="BA38">
        <v>0.53836899999999999</v>
      </c>
      <c r="BB38">
        <v>1.347048</v>
      </c>
      <c r="BC38">
        <v>130.57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2232.3500670000003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364.16056500000002</v>
      </c>
      <c r="L39">
        <v>235.33533199999999</v>
      </c>
      <c r="M39">
        <v>76.524863999999994</v>
      </c>
      <c r="N39">
        <v>115.66744799999999</v>
      </c>
      <c r="O39">
        <v>121.185605</v>
      </c>
      <c r="P39">
        <v>137.3424</v>
      </c>
      <c r="Q39">
        <v>11.099425</v>
      </c>
      <c r="R39">
        <v>10.702938</v>
      </c>
      <c r="S39">
        <v>13.637746</v>
      </c>
      <c r="T39">
        <v>0.387571</v>
      </c>
      <c r="U39">
        <v>405.03434399999998</v>
      </c>
      <c r="V39">
        <v>8.8061629999999997</v>
      </c>
      <c r="W39">
        <v>25.079882999999999</v>
      </c>
      <c r="X39">
        <v>86.842759999999998</v>
      </c>
      <c r="Y39">
        <v>0</v>
      </c>
      <c r="Z39">
        <v>6.3388350000000004</v>
      </c>
      <c r="AA39">
        <v>40.765622999999998</v>
      </c>
      <c r="AB39">
        <v>40.491408999999997</v>
      </c>
      <c r="AC39">
        <v>19.693985000000001</v>
      </c>
      <c r="AD39">
        <v>9.2576999999999998</v>
      </c>
      <c r="AE39">
        <v>50.282029000000001</v>
      </c>
      <c r="AF39">
        <v>0</v>
      </c>
      <c r="AG39">
        <v>40.846234000000003</v>
      </c>
      <c r="AH39">
        <v>23.670566999999998</v>
      </c>
      <c r="AI39">
        <v>0</v>
      </c>
      <c r="AJ39">
        <v>0</v>
      </c>
      <c r="AK39">
        <v>54.578451999999999</v>
      </c>
      <c r="AL39">
        <v>65.185411000000002</v>
      </c>
      <c r="AM39">
        <v>16.044750000000001</v>
      </c>
      <c r="AN39">
        <v>0.97628199999999998</v>
      </c>
      <c r="AO39">
        <v>0</v>
      </c>
      <c r="AP39">
        <v>0.49559300000000001</v>
      </c>
      <c r="AQ39">
        <v>0</v>
      </c>
      <c r="AR39">
        <v>47.516601999999999</v>
      </c>
      <c r="AS39">
        <v>32.762445999999997</v>
      </c>
      <c r="AT39">
        <v>14.507999999999999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0.26918300000000001</v>
      </c>
      <c r="BB39">
        <v>1.347048</v>
      </c>
      <c r="BC39">
        <v>130.57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2208.815732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364.16056500000002</v>
      </c>
      <c r="L40">
        <v>235.33533199999999</v>
      </c>
      <c r="M40">
        <v>76.524863999999994</v>
      </c>
      <c r="N40">
        <v>115.66744799999999</v>
      </c>
      <c r="O40">
        <v>121.185605</v>
      </c>
      <c r="P40">
        <v>137.3424</v>
      </c>
      <c r="Q40">
        <v>11.099425</v>
      </c>
      <c r="R40">
        <v>10.702938</v>
      </c>
      <c r="S40">
        <v>13.637746</v>
      </c>
      <c r="T40">
        <v>0.387571</v>
      </c>
      <c r="U40">
        <v>405.03434399999998</v>
      </c>
      <c r="V40">
        <v>8.8061629999999997</v>
      </c>
      <c r="W40">
        <v>25.079882999999999</v>
      </c>
      <c r="X40">
        <v>86.842759999999998</v>
      </c>
      <c r="Y40">
        <v>0</v>
      </c>
      <c r="Z40">
        <v>6.3388350000000004</v>
      </c>
      <c r="AA40">
        <v>40.765622999999998</v>
      </c>
      <c r="AB40">
        <v>40.491408999999997</v>
      </c>
      <c r="AC40">
        <v>19.693985000000001</v>
      </c>
      <c r="AD40">
        <v>0</v>
      </c>
      <c r="AE40">
        <v>50.282029000000001</v>
      </c>
      <c r="AF40">
        <v>0</v>
      </c>
      <c r="AG40">
        <v>40.846234000000003</v>
      </c>
      <c r="AH40">
        <v>20.603935</v>
      </c>
      <c r="AI40">
        <v>0</v>
      </c>
      <c r="AJ40">
        <v>0</v>
      </c>
      <c r="AK40">
        <v>54.578451999999999</v>
      </c>
      <c r="AL40">
        <v>65.185411000000002</v>
      </c>
      <c r="AM40">
        <v>16.044750000000001</v>
      </c>
      <c r="AN40">
        <v>0.97628199999999998</v>
      </c>
      <c r="AO40">
        <v>0</v>
      </c>
      <c r="AP40">
        <v>0.49559300000000001</v>
      </c>
      <c r="AQ40">
        <v>0</v>
      </c>
      <c r="AR40">
        <v>51.253861999999998</v>
      </c>
      <c r="AS40">
        <v>32.762445999999997</v>
      </c>
      <c r="AT40">
        <v>14.507999999999999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0.234074</v>
      </c>
      <c r="BB40">
        <v>1.347048</v>
      </c>
      <c r="BC40">
        <v>130.57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2200.1935510000008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364.16308199999997</v>
      </c>
      <c r="L41">
        <v>235.33533199999999</v>
      </c>
      <c r="M41">
        <v>76.524863999999994</v>
      </c>
      <c r="N41">
        <v>115.66744799999999</v>
      </c>
      <c r="O41">
        <v>121.185605</v>
      </c>
      <c r="P41">
        <v>137.3424</v>
      </c>
      <c r="Q41">
        <v>11.589971999999999</v>
      </c>
      <c r="R41">
        <v>10.702938</v>
      </c>
      <c r="S41">
        <v>13.674275</v>
      </c>
      <c r="T41">
        <v>0.39022699999999999</v>
      </c>
      <c r="U41">
        <v>405.03434399999998</v>
      </c>
      <c r="V41">
        <v>8.8061629999999997</v>
      </c>
      <c r="W41">
        <v>35.777985000000001</v>
      </c>
      <c r="X41">
        <v>142.67699200000001</v>
      </c>
      <c r="Y41">
        <v>0</v>
      </c>
      <c r="Z41">
        <v>6.3388350000000004</v>
      </c>
      <c r="AA41">
        <v>40.765622999999998</v>
      </c>
      <c r="AB41">
        <v>40.491408999999997</v>
      </c>
      <c r="AC41">
        <v>19.693985000000001</v>
      </c>
      <c r="AD41">
        <v>0</v>
      </c>
      <c r="AE41">
        <v>50.282029000000001</v>
      </c>
      <c r="AF41">
        <v>0</v>
      </c>
      <c r="AG41">
        <v>40.846234000000003</v>
      </c>
      <c r="AH41">
        <v>0</v>
      </c>
      <c r="AI41">
        <v>0</v>
      </c>
      <c r="AJ41">
        <v>0</v>
      </c>
      <c r="AK41">
        <v>54.578451999999999</v>
      </c>
      <c r="AL41">
        <v>64.623468000000003</v>
      </c>
      <c r="AM41">
        <v>16.044750000000001</v>
      </c>
      <c r="AN41">
        <v>0.97628199999999998</v>
      </c>
      <c r="AO41">
        <v>0</v>
      </c>
      <c r="AP41">
        <v>0.49559300000000001</v>
      </c>
      <c r="AQ41">
        <v>0</v>
      </c>
      <c r="AR41">
        <v>51.253861999999998</v>
      </c>
      <c r="AS41">
        <v>32.762445999999997</v>
      </c>
      <c r="AT41">
        <v>14.507999999999999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</v>
      </c>
      <c r="BB41">
        <v>1.347048</v>
      </c>
      <c r="BC41">
        <v>135.41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2250.6981820000001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364.16308199999997</v>
      </c>
      <c r="L42">
        <v>235.33533199999999</v>
      </c>
      <c r="M42">
        <v>76.524863999999994</v>
      </c>
      <c r="N42">
        <v>115.66744799999999</v>
      </c>
      <c r="O42">
        <v>121.185605</v>
      </c>
      <c r="P42">
        <v>137.3424</v>
      </c>
      <c r="Q42">
        <v>11.589971999999999</v>
      </c>
      <c r="R42">
        <v>10.702938</v>
      </c>
      <c r="S42">
        <v>13.674275</v>
      </c>
      <c r="T42">
        <v>0.39022699999999999</v>
      </c>
      <c r="U42">
        <v>405.03434399999998</v>
      </c>
      <c r="V42">
        <v>14.958232000000001</v>
      </c>
      <c r="W42">
        <v>35.777985000000001</v>
      </c>
      <c r="X42">
        <v>142.67699200000001</v>
      </c>
      <c r="Y42">
        <v>0</v>
      </c>
      <c r="Z42">
        <v>6.3388350000000004</v>
      </c>
      <c r="AA42">
        <v>40.765622999999998</v>
      </c>
      <c r="AB42">
        <v>40.491408999999997</v>
      </c>
      <c r="AC42">
        <v>19.693985000000001</v>
      </c>
      <c r="AD42">
        <v>0</v>
      </c>
      <c r="AE42">
        <v>50.282029000000001</v>
      </c>
      <c r="AF42">
        <v>0</v>
      </c>
      <c r="AG42">
        <v>40.846234000000003</v>
      </c>
      <c r="AH42">
        <v>0</v>
      </c>
      <c r="AI42">
        <v>0</v>
      </c>
      <c r="AJ42">
        <v>0</v>
      </c>
      <c r="AK42">
        <v>54.578451999999999</v>
      </c>
      <c r="AL42">
        <v>64.623468000000003</v>
      </c>
      <c r="AM42">
        <v>16.044750000000001</v>
      </c>
      <c r="AN42">
        <v>0.97628199999999998</v>
      </c>
      <c r="AO42">
        <v>0</v>
      </c>
      <c r="AP42">
        <v>0.49559300000000001</v>
      </c>
      <c r="AQ42">
        <v>0</v>
      </c>
      <c r="AR42">
        <v>47.516601999999999</v>
      </c>
      <c r="AS42">
        <v>32.762445999999997</v>
      </c>
      <c r="AT42">
        <v>14.507999999999999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</v>
      </c>
      <c r="BB42">
        <v>1.347048</v>
      </c>
      <c r="BC42">
        <v>135.41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2253.112991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364.16308199999997</v>
      </c>
      <c r="L43">
        <v>235.23861199999999</v>
      </c>
      <c r="M43">
        <v>76.524863999999994</v>
      </c>
      <c r="N43">
        <v>115.66744799999999</v>
      </c>
      <c r="O43">
        <v>121.185605</v>
      </c>
      <c r="P43">
        <v>137.3424</v>
      </c>
      <c r="Q43">
        <v>11.589971999999999</v>
      </c>
      <c r="R43">
        <v>10.702938</v>
      </c>
      <c r="S43">
        <v>13.674275</v>
      </c>
      <c r="T43">
        <v>0.39022699999999999</v>
      </c>
      <c r="U43">
        <v>405.03434399999998</v>
      </c>
      <c r="V43">
        <v>14.958232000000001</v>
      </c>
      <c r="W43">
        <v>35.777985000000001</v>
      </c>
      <c r="X43">
        <v>120.467178</v>
      </c>
      <c r="Y43">
        <v>0</v>
      </c>
      <c r="Z43">
        <v>0</v>
      </c>
      <c r="AA43">
        <v>27.125124</v>
      </c>
      <c r="AB43">
        <v>40.491408999999997</v>
      </c>
      <c r="AC43">
        <v>19.693985000000001</v>
      </c>
      <c r="AD43">
        <v>0</v>
      </c>
      <c r="AE43">
        <v>50.282029000000001</v>
      </c>
      <c r="AF43">
        <v>0</v>
      </c>
      <c r="AG43">
        <v>40.846234000000003</v>
      </c>
      <c r="AH43">
        <v>0</v>
      </c>
      <c r="AI43">
        <v>0</v>
      </c>
      <c r="AJ43">
        <v>0</v>
      </c>
      <c r="AK43">
        <v>54.578451999999999</v>
      </c>
      <c r="AL43">
        <v>64.623468000000003</v>
      </c>
      <c r="AM43">
        <v>16.044750000000001</v>
      </c>
      <c r="AN43">
        <v>0.97628199999999998</v>
      </c>
      <c r="AO43">
        <v>0</v>
      </c>
      <c r="AP43">
        <v>0.49559300000000001</v>
      </c>
      <c r="AQ43">
        <v>0</v>
      </c>
      <c r="AR43">
        <v>47.516601999999999</v>
      </c>
      <c r="AS43">
        <v>33.308487999999997</v>
      </c>
      <c r="AT43">
        <v>14.507999999999999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0</v>
      </c>
      <c r="BB43">
        <v>1.347048</v>
      </c>
      <c r="BC43">
        <v>135.41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2211.373165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364.16308199999997</v>
      </c>
      <c r="L44">
        <v>235.23861199999999</v>
      </c>
      <c r="M44">
        <v>76.524863999999994</v>
      </c>
      <c r="N44">
        <v>115.66744799999999</v>
      </c>
      <c r="O44">
        <v>121.185605</v>
      </c>
      <c r="P44">
        <v>137.3424</v>
      </c>
      <c r="Q44">
        <v>11.589971999999999</v>
      </c>
      <c r="R44">
        <v>23.282052</v>
      </c>
      <c r="S44">
        <v>13.674275</v>
      </c>
      <c r="T44">
        <v>0.39022699999999999</v>
      </c>
      <c r="U44">
        <v>405.03434399999998</v>
      </c>
      <c r="V44">
        <v>14.958232000000001</v>
      </c>
      <c r="W44">
        <v>35.777985000000001</v>
      </c>
      <c r="X44">
        <v>120.467178</v>
      </c>
      <c r="Y44">
        <v>0</v>
      </c>
      <c r="Z44">
        <v>0</v>
      </c>
      <c r="AA44">
        <v>13.524357999999999</v>
      </c>
      <c r="AB44">
        <v>40.491408999999997</v>
      </c>
      <c r="AC44">
        <v>19.693985000000001</v>
      </c>
      <c r="AD44">
        <v>0</v>
      </c>
      <c r="AE44">
        <v>50.282029000000001</v>
      </c>
      <c r="AF44">
        <v>0</v>
      </c>
      <c r="AG44">
        <v>40.846234000000003</v>
      </c>
      <c r="AH44">
        <v>0</v>
      </c>
      <c r="AI44">
        <v>0</v>
      </c>
      <c r="AJ44">
        <v>0</v>
      </c>
      <c r="AK44">
        <v>54.578451999999999</v>
      </c>
      <c r="AL44">
        <v>64.623468000000003</v>
      </c>
      <c r="AM44">
        <v>16.044750000000001</v>
      </c>
      <c r="AN44">
        <v>0.97628199999999998</v>
      </c>
      <c r="AO44">
        <v>0</v>
      </c>
      <c r="AP44">
        <v>0.49559300000000001</v>
      </c>
      <c r="AQ44">
        <v>0</v>
      </c>
      <c r="AR44">
        <v>47.516601999999999</v>
      </c>
      <c r="AS44">
        <v>33.308487999999997</v>
      </c>
      <c r="AT44">
        <v>14.507999999999999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</v>
      </c>
      <c r="BB44">
        <v>1.347048</v>
      </c>
      <c r="BC44">
        <v>135.41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2210.3515130000001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364.16308199999997</v>
      </c>
      <c r="L45">
        <v>283.598612</v>
      </c>
      <c r="M45">
        <v>76.524863999999994</v>
      </c>
      <c r="N45">
        <v>115.66744799999999</v>
      </c>
      <c r="O45">
        <v>121.185605</v>
      </c>
      <c r="P45">
        <v>137.3424</v>
      </c>
      <c r="Q45">
        <v>8.7241440000000008</v>
      </c>
      <c r="R45">
        <v>23.282052</v>
      </c>
      <c r="S45">
        <v>13.674275</v>
      </c>
      <c r="T45">
        <v>7.8342999999999996E-2</v>
      </c>
      <c r="U45">
        <v>405.03434399999998</v>
      </c>
      <c r="V45">
        <v>14.958232000000001</v>
      </c>
      <c r="W45">
        <v>35.777985000000001</v>
      </c>
      <c r="X45">
        <v>120.467178</v>
      </c>
      <c r="Y45">
        <v>0</v>
      </c>
      <c r="Z45">
        <v>0</v>
      </c>
      <c r="AA45">
        <v>0</v>
      </c>
      <c r="AB45">
        <v>26.994271999999999</v>
      </c>
      <c r="AC45">
        <v>19.693985000000001</v>
      </c>
      <c r="AD45">
        <v>0</v>
      </c>
      <c r="AE45">
        <v>50.282029000000001</v>
      </c>
      <c r="AF45">
        <v>0</v>
      </c>
      <c r="AG45">
        <v>40.846234000000003</v>
      </c>
      <c r="AH45">
        <v>0</v>
      </c>
      <c r="AI45">
        <v>0</v>
      </c>
      <c r="AJ45">
        <v>0</v>
      </c>
      <c r="AK45">
        <v>54.578451999999999</v>
      </c>
      <c r="AL45">
        <v>51.698774</v>
      </c>
      <c r="AM45">
        <v>16.044750000000001</v>
      </c>
      <c r="AN45">
        <v>0.97628199999999998</v>
      </c>
      <c r="AO45">
        <v>0</v>
      </c>
      <c r="AP45">
        <v>0.49559300000000001</v>
      </c>
      <c r="AQ45">
        <v>0</v>
      </c>
      <c r="AR45">
        <v>47.516601999999999</v>
      </c>
      <c r="AS45">
        <v>33.308487999999997</v>
      </c>
      <c r="AT45">
        <v>14.507999999999999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</v>
      </c>
      <c r="BB45">
        <v>1.347048</v>
      </c>
      <c r="BC45">
        <v>135.41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2215.5876119999998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364.16056500000002</v>
      </c>
      <c r="L46">
        <v>283.598612</v>
      </c>
      <c r="M46">
        <v>76.524863999999994</v>
      </c>
      <c r="N46">
        <v>115.66744799999999</v>
      </c>
      <c r="O46">
        <v>121.185605</v>
      </c>
      <c r="P46">
        <v>137.3424</v>
      </c>
      <c r="Q46">
        <v>8.7241440000000008</v>
      </c>
      <c r="R46">
        <v>23.282052</v>
      </c>
      <c r="S46">
        <v>13.674275</v>
      </c>
      <c r="T46">
        <v>7.8342999999999996E-2</v>
      </c>
      <c r="U46">
        <v>405.03434399999998</v>
      </c>
      <c r="V46">
        <v>14.958232000000001</v>
      </c>
      <c r="W46">
        <v>35.777985000000001</v>
      </c>
      <c r="X46">
        <v>120.467178</v>
      </c>
      <c r="Y46">
        <v>0</v>
      </c>
      <c r="Z46">
        <v>0</v>
      </c>
      <c r="AA46">
        <v>0</v>
      </c>
      <c r="AB46">
        <v>26.994271999999999</v>
      </c>
      <c r="AC46">
        <v>19.693985000000001</v>
      </c>
      <c r="AD46">
        <v>0</v>
      </c>
      <c r="AE46">
        <v>50.282029000000001</v>
      </c>
      <c r="AF46">
        <v>0</v>
      </c>
      <c r="AG46">
        <v>40.846234000000003</v>
      </c>
      <c r="AH46">
        <v>0</v>
      </c>
      <c r="AI46">
        <v>0</v>
      </c>
      <c r="AJ46">
        <v>0</v>
      </c>
      <c r="AK46">
        <v>54.578451999999999</v>
      </c>
      <c r="AL46">
        <v>51.698774</v>
      </c>
      <c r="AM46">
        <v>16.044750000000001</v>
      </c>
      <c r="AN46">
        <v>0.97628199999999998</v>
      </c>
      <c r="AO46">
        <v>0</v>
      </c>
      <c r="AP46">
        <v>0.49559300000000001</v>
      </c>
      <c r="AQ46">
        <v>0</v>
      </c>
      <c r="AR46">
        <v>47.516601999999999</v>
      </c>
      <c r="AS46">
        <v>33.308487999999997</v>
      </c>
      <c r="AT46">
        <v>14.507999999999999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</v>
      </c>
      <c r="BB46">
        <v>1.347048</v>
      </c>
      <c r="BC46">
        <v>135.41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2215.5850949999999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364.55083500000001</v>
      </c>
      <c r="L47">
        <v>302.942612</v>
      </c>
      <c r="M47">
        <v>76.524863999999994</v>
      </c>
      <c r="N47">
        <v>115.66744799999999</v>
      </c>
      <c r="O47">
        <v>121.185605</v>
      </c>
      <c r="P47">
        <v>137.3424</v>
      </c>
      <c r="Q47">
        <v>8.7241440000000008</v>
      </c>
      <c r="R47">
        <v>23.282052</v>
      </c>
      <c r="S47">
        <v>13.674275</v>
      </c>
      <c r="T47">
        <v>7.8342999999999996E-2</v>
      </c>
      <c r="U47">
        <v>405.03434399999998</v>
      </c>
      <c r="V47">
        <v>14.958232000000001</v>
      </c>
      <c r="W47">
        <v>35.777985000000001</v>
      </c>
      <c r="X47">
        <v>120.467178</v>
      </c>
      <c r="Y47">
        <v>0</v>
      </c>
      <c r="Z47">
        <v>0</v>
      </c>
      <c r="AA47">
        <v>0</v>
      </c>
      <c r="AB47">
        <v>26.994271999999999</v>
      </c>
      <c r="AC47">
        <v>19.693985000000001</v>
      </c>
      <c r="AD47">
        <v>0</v>
      </c>
      <c r="AE47">
        <v>50.282029000000001</v>
      </c>
      <c r="AF47">
        <v>0</v>
      </c>
      <c r="AG47">
        <v>40.846234000000003</v>
      </c>
      <c r="AH47">
        <v>0</v>
      </c>
      <c r="AI47">
        <v>0</v>
      </c>
      <c r="AJ47">
        <v>0</v>
      </c>
      <c r="AK47">
        <v>54.578451999999999</v>
      </c>
      <c r="AL47">
        <v>51.698774</v>
      </c>
      <c r="AM47">
        <v>16.044750000000001</v>
      </c>
      <c r="AN47">
        <v>0.97628199999999998</v>
      </c>
      <c r="AO47">
        <v>0</v>
      </c>
      <c r="AP47">
        <v>0.49559300000000001</v>
      </c>
      <c r="AQ47">
        <v>0</v>
      </c>
      <c r="AR47">
        <v>47.516601999999999</v>
      </c>
      <c r="AS47">
        <v>33.308487999999997</v>
      </c>
      <c r="AT47">
        <v>14.507999999999999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</v>
      </c>
      <c r="BB47">
        <v>1.347048</v>
      </c>
      <c r="BC47">
        <v>135.41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2235.3193650000003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364.55083500000001</v>
      </c>
      <c r="L48">
        <v>302.942612</v>
      </c>
      <c r="M48">
        <v>76.512967000000003</v>
      </c>
      <c r="N48">
        <v>115.66744799999999</v>
      </c>
      <c r="O48">
        <v>121.185605</v>
      </c>
      <c r="P48">
        <v>137.3424</v>
      </c>
      <c r="Q48">
        <v>8.7241440000000008</v>
      </c>
      <c r="R48">
        <v>23.282052</v>
      </c>
      <c r="S48">
        <v>13.674275</v>
      </c>
      <c r="T48">
        <v>7.8342999999999996E-2</v>
      </c>
      <c r="U48">
        <v>405.03434399999998</v>
      </c>
      <c r="V48">
        <v>14.958232000000001</v>
      </c>
      <c r="W48">
        <v>35.777985000000001</v>
      </c>
      <c r="X48">
        <v>120.467178</v>
      </c>
      <c r="Y48">
        <v>0</v>
      </c>
      <c r="Z48">
        <v>0</v>
      </c>
      <c r="AA48">
        <v>0</v>
      </c>
      <c r="AB48">
        <v>26.994271999999999</v>
      </c>
      <c r="AC48">
        <v>19.693985000000001</v>
      </c>
      <c r="AD48">
        <v>0</v>
      </c>
      <c r="AE48">
        <v>50.282029000000001</v>
      </c>
      <c r="AF48">
        <v>0</v>
      </c>
      <c r="AG48">
        <v>40.846234000000003</v>
      </c>
      <c r="AH48">
        <v>0</v>
      </c>
      <c r="AI48">
        <v>0</v>
      </c>
      <c r="AJ48">
        <v>0</v>
      </c>
      <c r="AK48">
        <v>54.578451999999999</v>
      </c>
      <c r="AL48">
        <v>51.698774</v>
      </c>
      <c r="AM48">
        <v>16.044750000000001</v>
      </c>
      <c r="AN48">
        <v>0.97628199999999998</v>
      </c>
      <c r="AO48">
        <v>0</v>
      </c>
      <c r="AP48">
        <v>0.49559300000000001</v>
      </c>
      <c r="AQ48">
        <v>0</v>
      </c>
      <c r="AR48">
        <v>47.516601999999999</v>
      </c>
      <c r="AS48">
        <v>33.308487999999997</v>
      </c>
      <c r="AT48">
        <v>14.507999999999999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</v>
      </c>
      <c r="BB48">
        <v>1.347048</v>
      </c>
      <c r="BC48">
        <v>135.41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2235.3074680000004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359.34325999999999</v>
      </c>
      <c r="L49">
        <v>331.95861200000002</v>
      </c>
      <c r="M49">
        <v>76.512967000000003</v>
      </c>
      <c r="N49">
        <v>115.66744799999999</v>
      </c>
      <c r="O49">
        <v>121.185605</v>
      </c>
      <c r="P49">
        <v>137.3424</v>
      </c>
      <c r="Q49">
        <v>8.7241440000000008</v>
      </c>
      <c r="R49">
        <v>23.282052</v>
      </c>
      <c r="S49">
        <v>9.7036269999999991</v>
      </c>
      <c r="T49">
        <v>7.8342999999999996E-2</v>
      </c>
      <c r="U49">
        <v>405.03434399999998</v>
      </c>
      <c r="V49">
        <v>14.958232000000001</v>
      </c>
      <c r="W49">
        <v>34.241104999999997</v>
      </c>
      <c r="X49">
        <v>120.467178</v>
      </c>
      <c r="Y49">
        <v>0</v>
      </c>
      <c r="Z49">
        <v>0</v>
      </c>
      <c r="AA49">
        <v>0</v>
      </c>
      <c r="AB49">
        <v>26.994271999999999</v>
      </c>
      <c r="AC49">
        <v>19.693985000000001</v>
      </c>
      <c r="AD49">
        <v>0</v>
      </c>
      <c r="AE49">
        <v>50.282029000000001</v>
      </c>
      <c r="AF49">
        <v>0</v>
      </c>
      <c r="AG49">
        <v>40.846234000000003</v>
      </c>
      <c r="AH49">
        <v>0</v>
      </c>
      <c r="AI49">
        <v>0</v>
      </c>
      <c r="AJ49">
        <v>0</v>
      </c>
      <c r="AK49">
        <v>54.578451999999999</v>
      </c>
      <c r="AL49">
        <v>51.698774</v>
      </c>
      <c r="AM49">
        <v>16.044750000000001</v>
      </c>
      <c r="AN49">
        <v>0.97628199999999998</v>
      </c>
      <c r="AO49">
        <v>0</v>
      </c>
      <c r="AP49">
        <v>0.49559300000000001</v>
      </c>
      <c r="AQ49">
        <v>0</v>
      </c>
      <c r="AR49">
        <v>47.516601999999999</v>
      </c>
      <c r="AS49">
        <v>32.762445999999997</v>
      </c>
      <c r="AT49">
        <v>14.507999999999999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135.41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2253.0623230000001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359.33428300000003</v>
      </c>
      <c r="L50">
        <v>346.466612</v>
      </c>
      <c r="M50">
        <v>76.512967000000003</v>
      </c>
      <c r="N50">
        <v>115.66744799999999</v>
      </c>
      <c r="O50">
        <v>121.185605</v>
      </c>
      <c r="P50">
        <v>137.3424</v>
      </c>
      <c r="Q50">
        <v>8.7241440000000008</v>
      </c>
      <c r="R50">
        <v>23.282052</v>
      </c>
      <c r="S50">
        <v>9.7036269999999991</v>
      </c>
      <c r="T50">
        <v>7.8342999999999996E-2</v>
      </c>
      <c r="U50">
        <v>405.03434399999998</v>
      </c>
      <c r="V50">
        <v>14.958232000000001</v>
      </c>
      <c r="W50">
        <v>34.241104999999997</v>
      </c>
      <c r="X50">
        <v>120.467178</v>
      </c>
      <c r="Y50">
        <v>0</v>
      </c>
      <c r="Z50">
        <v>0</v>
      </c>
      <c r="AA50">
        <v>0</v>
      </c>
      <c r="AB50">
        <v>26.994271999999999</v>
      </c>
      <c r="AC50">
        <v>19.693985000000001</v>
      </c>
      <c r="AD50">
        <v>0</v>
      </c>
      <c r="AE50">
        <v>50.282029000000001</v>
      </c>
      <c r="AF50">
        <v>0</v>
      </c>
      <c r="AG50">
        <v>40.846234000000003</v>
      </c>
      <c r="AH50">
        <v>0</v>
      </c>
      <c r="AI50">
        <v>0</v>
      </c>
      <c r="AJ50">
        <v>0</v>
      </c>
      <c r="AK50">
        <v>54.578451999999999</v>
      </c>
      <c r="AL50">
        <v>51.698774</v>
      </c>
      <c r="AM50">
        <v>16.044750000000001</v>
      </c>
      <c r="AN50">
        <v>0.97628199999999998</v>
      </c>
      <c r="AO50">
        <v>0</v>
      </c>
      <c r="AP50">
        <v>0.49559300000000001</v>
      </c>
      <c r="AQ50">
        <v>0</v>
      </c>
      <c r="AR50">
        <v>47.516601999999999</v>
      </c>
      <c r="AS50">
        <v>32.762445999999997</v>
      </c>
      <c r="AT50">
        <v>14.507999999999999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135.41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2267.5613460000004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353.17008199999998</v>
      </c>
      <c r="L51">
        <v>388.15138400000001</v>
      </c>
      <c r="M51">
        <v>76.512967000000003</v>
      </c>
      <c r="N51">
        <v>115.66744799999999</v>
      </c>
      <c r="O51">
        <v>121.185605</v>
      </c>
      <c r="P51">
        <v>137.3424</v>
      </c>
      <c r="Q51">
        <v>12.792597000000001</v>
      </c>
      <c r="R51">
        <v>41.63796</v>
      </c>
      <c r="S51">
        <v>15.174246999999999</v>
      </c>
      <c r="T51">
        <v>0.65554000000000001</v>
      </c>
      <c r="U51">
        <v>405.03434399999998</v>
      </c>
      <c r="V51">
        <v>19.993783000000001</v>
      </c>
      <c r="W51">
        <v>39.498125999999999</v>
      </c>
      <c r="X51">
        <v>142.67699200000001</v>
      </c>
      <c r="Y51">
        <v>0</v>
      </c>
      <c r="Z51">
        <v>0</v>
      </c>
      <c r="AA51">
        <v>0</v>
      </c>
      <c r="AB51">
        <v>26.994271999999999</v>
      </c>
      <c r="AC51">
        <v>19.693985000000001</v>
      </c>
      <c r="AD51">
        <v>0</v>
      </c>
      <c r="AE51">
        <v>50.282029000000001</v>
      </c>
      <c r="AF51">
        <v>8.166506</v>
      </c>
      <c r="AG51">
        <v>40.846234000000003</v>
      </c>
      <c r="AH51">
        <v>0</v>
      </c>
      <c r="AI51">
        <v>0</v>
      </c>
      <c r="AJ51">
        <v>0</v>
      </c>
      <c r="AK51">
        <v>54.578451999999999</v>
      </c>
      <c r="AL51">
        <v>51.698774</v>
      </c>
      <c r="AM51">
        <v>16.044750000000001</v>
      </c>
      <c r="AN51">
        <v>0.97628199999999998</v>
      </c>
      <c r="AO51">
        <v>0</v>
      </c>
      <c r="AP51">
        <v>9.1684760000000001</v>
      </c>
      <c r="AQ51">
        <v>0</v>
      </c>
      <c r="AR51">
        <v>47.516601999999999</v>
      </c>
      <c r="AS51">
        <v>32.762445999999997</v>
      </c>
      <c r="AT51">
        <v>14.507999999999999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135.41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2380.8958699999998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356.342063</v>
      </c>
      <c r="L52">
        <v>391.82510000000002</v>
      </c>
      <c r="M52">
        <v>76.512967000000003</v>
      </c>
      <c r="N52">
        <v>115.66744799999999</v>
      </c>
      <c r="O52">
        <v>121.185605</v>
      </c>
      <c r="P52">
        <v>137.3424</v>
      </c>
      <c r="Q52">
        <v>12.796153</v>
      </c>
      <c r="R52">
        <v>41.63796</v>
      </c>
      <c r="S52">
        <v>16.366281000000001</v>
      </c>
      <c r="T52">
        <v>0.78343200000000002</v>
      </c>
      <c r="U52">
        <v>405.03434399999998</v>
      </c>
      <c r="V52">
        <v>20.050056000000001</v>
      </c>
      <c r="W52">
        <v>39.626474000000002</v>
      </c>
      <c r="X52">
        <v>142.67699200000001</v>
      </c>
      <c r="Y52">
        <v>0</v>
      </c>
      <c r="Z52">
        <v>0</v>
      </c>
      <c r="AA52">
        <v>0</v>
      </c>
      <c r="AB52">
        <v>26.994271999999999</v>
      </c>
      <c r="AC52">
        <v>19.693985000000001</v>
      </c>
      <c r="AD52">
        <v>0</v>
      </c>
      <c r="AE52">
        <v>50.282029000000001</v>
      </c>
      <c r="AF52">
        <v>8.166506</v>
      </c>
      <c r="AG52">
        <v>40.846234000000003</v>
      </c>
      <c r="AH52">
        <v>0</v>
      </c>
      <c r="AI52">
        <v>0</v>
      </c>
      <c r="AJ52">
        <v>0</v>
      </c>
      <c r="AK52">
        <v>54.578451999999999</v>
      </c>
      <c r="AL52">
        <v>82.156096000000005</v>
      </c>
      <c r="AM52">
        <v>16.044750000000001</v>
      </c>
      <c r="AN52">
        <v>0.97628199999999998</v>
      </c>
      <c r="AO52">
        <v>0</v>
      </c>
      <c r="AP52">
        <v>9.1684760000000001</v>
      </c>
      <c r="AQ52">
        <v>0</v>
      </c>
      <c r="AR52">
        <v>47.516601999999999</v>
      </c>
      <c r="AS52">
        <v>32.762445999999997</v>
      </c>
      <c r="AT52">
        <v>14.507999999999999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135.41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2419.7069920000004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356.342063</v>
      </c>
      <c r="L53">
        <v>391.82510000000002</v>
      </c>
      <c r="M53">
        <v>90.227767</v>
      </c>
      <c r="N53">
        <v>115.66744799999999</v>
      </c>
      <c r="O53">
        <v>121.185605</v>
      </c>
      <c r="P53">
        <v>137.3424</v>
      </c>
      <c r="Q53">
        <v>12.796153</v>
      </c>
      <c r="R53">
        <v>41.63796</v>
      </c>
      <c r="S53">
        <v>16.366281000000001</v>
      </c>
      <c r="T53">
        <v>0.78343200000000002</v>
      </c>
      <c r="U53">
        <v>405.03434399999998</v>
      </c>
      <c r="V53">
        <v>20.050056000000001</v>
      </c>
      <c r="W53">
        <v>38.160876000000002</v>
      </c>
      <c r="X53">
        <v>142.67699200000001</v>
      </c>
      <c r="Y53">
        <v>0</v>
      </c>
      <c r="Z53">
        <v>0</v>
      </c>
      <c r="AA53">
        <v>0</v>
      </c>
      <c r="AB53">
        <v>26.994271999999999</v>
      </c>
      <c r="AC53">
        <v>19.693985000000001</v>
      </c>
      <c r="AD53">
        <v>9.2576999999999998</v>
      </c>
      <c r="AE53">
        <v>50.282029000000001</v>
      </c>
      <c r="AF53">
        <v>8.166506</v>
      </c>
      <c r="AG53">
        <v>40.846234000000003</v>
      </c>
      <c r="AH53">
        <v>0</v>
      </c>
      <c r="AI53">
        <v>0</v>
      </c>
      <c r="AJ53">
        <v>0</v>
      </c>
      <c r="AK53">
        <v>54.578451999999999</v>
      </c>
      <c r="AL53">
        <v>82.156096000000005</v>
      </c>
      <c r="AM53">
        <v>16.044750000000001</v>
      </c>
      <c r="AN53">
        <v>0.97628199999999998</v>
      </c>
      <c r="AO53">
        <v>0</v>
      </c>
      <c r="AP53">
        <v>9.1684760000000001</v>
      </c>
      <c r="AQ53">
        <v>0</v>
      </c>
      <c r="AR53">
        <v>47.516601999999999</v>
      </c>
      <c r="AS53">
        <v>32.762445999999997</v>
      </c>
      <c r="AT53">
        <v>14.507999999999999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135.41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2441.2138940000004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356.342063</v>
      </c>
      <c r="L54">
        <v>382.75440800000001</v>
      </c>
      <c r="M54">
        <v>90.227767</v>
      </c>
      <c r="N54">
        <v>115.66744799999999</v>
      </c>
      <c r="O54">
        <v>121.185605</v>
      </c>
      <c r="P54">
        <v>137.3424</v>
      </c>
      <c r="Q54">
        <v>12.796153</v>
      </c>
      <c r="R54">
        <v>41.63796</v>
      </c>
      <c r="S54">
        <v>16.366281000000001</v>
      </c>
      <c r="T54">
        <v>0.78343200000000002</v>
      </c>
      <c r="U54">
        <v>405.03434399999998</v>
      </c>
      <c r="V54">
        <v>20.050056000000001</v>
      </c>
      <c r="W54">
        <v>38.160876000000002</v>
      </c>
      <c r="X54">
        <v>142.67699200000001</v>
      </c>
      <c r="Y54">
        <v>0</v>
      </c>
      <c r="Z54">
        <v>0</v>
      </c>
      <c r="AA54">
        <v>0</v>
      </c>
      <c r="AB54">
        <v>26.994271999999999</v>
      </c>
      <c r="AC54">
        <v>19.693985000000001</v>
      </c>
      <c r="AD54">
        <v>9.2576999999999998</v>
      </c>
      <c r="AE54">
        <v>50.282029000000001</v>
      </c>
      <c r="AF54">
        <v>8.166506</v>
      </c>
      <c r="AG54">
        <v>40.846234000000003</v>
      </c>
      <c r="AH54">
        <v>0</v>
      </c>
      <c r="AI54">
        <v>0</v>
      </c>
      <c r="AJ54">
        <v>0</v>
      </c>
      <c r="AK54">
        <v>54.578451999999999</v>
      </c>
      <c r="AL54">
        <v>82.156096000000005</v>
      </c>
      <c r="AM54">
        <v>16.044750000000001</v>
      </c>
      <c r="AN54">
        <v>0.97628199999999998</v>
      </c>
      <c r="AO54">
        <v>0</v>
      </c>
      <c r="AP54">
        <v>9.1684760000000001</v>
      </c>
      <c r="AQ54">
        <v>0</v>
      </c>
      <c r="AR54">
        <v>51.253861999999998</v>
      </c>
      <c r="AS54">
        <v>32.762445999999997</v>
      </c>
      <c r="AT54">
        <v>14.507999999999999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135.41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2435.8804620000001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353.17008199999998</v>
      </c>
      <c r="L55">
        <v>301.14371699999998</v>
      </c>
      <c r="M55">
        <v>90.227767</v>
      </c>
      <c r="N55">
        <v>115.66744799999999</v>
      </c>
      <c r="O55">
        <v>121.185605</v>
      </c>
      <c r="P55">
        <v>137.3424</v>
      </c>
      <c r="Q55">
        <v>12.796153</v>
      </c>
      <c r="R55">
        <v>41.63796</v>
      </c>
      <c r="S55">
        <v>16.366281000000001</v>
      </c>
      <c r="T55">
        <v>0.78343200000000002</v>
      </c>
      <c r="U55">
        <v>405.03434399999998</v>
      </c>
      <c r="V55">
        <v>20.050056000000001</v>
      </c>
      <c r="W55">
        <v>38.160876000000002</v>
      </c>
      <c r="X55">
        <v>142.67699200000001</v>
      </c>
      <c r="Y55">
        <v>0</v>
      </c>
      <c r="Z55">
        <v>0</v>
      </c>
      <c r="AA55">
        <v>0</v>
      </c>
      <c r="AB55">
        <v>26.994271999999999</v>
      </c>
      <c r="AC55">
        <v>19.693985000000001</v>
      </c>
      <c r="AD55">
        <v>9.2576999999999998</v>
      </c>
      <c r="AE55">
        <v>50.282029000000001</v>
      </c>
      <c r="AF55">
        <v>8.166506</v>
      </c>
      <c r="AG55">
        <v>40.846234000000003</v>
      </c>
      <c r="AH55">
        <v>0</v>
      </c>
      <c r="AI55">
        <v>0</v>
      </c>
      <c r="AJ55">
        <v>0</v>
      </c>
      <c r="AK55">
        <v>54.578451999999999</v>
      </c>
      <c r="AL55">
        <v>82.156096000000005</v>
      </c>
      <c r="AM55">
        <v>16.044750000000001</v>
      </c>
      <c r="AN55">
        <v>0.97628199999999998</v>
      </c>
      <c r="AO55">
        <v>0</v>
      </c>
      <c r="AP55">
        <v>1.7345759999999999</v>
      </c>
      <c r="AQ55">
        <v>0</v>
      </c>
      <c r="AR55">
        <v>51.253861999999998</v>
      </c>
      <c r="AS55">
        <v>32.762445999999997</v>
      </c>
      <c r="AT55">
        <v>14.507999999999999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</v>
      </c>
      <c r="BB55">
        <v>1.347048</v>
      </c>
      <c r="BC55">
        <v>135.41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2343.6638899999998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353.17008199999998</v>
      </c>
      <c r="L56">
        <v>265.44272000000001</v>
      </c>
      <c r="M56">
        <v>90.227767</v>
      </c>
      <c r="N56">
        <v>115.66744799999999</v>
      </c>
      <c r="O56">
        <v>121.185605</v>
      </c>
      <c r="P56">
        <v>137.3424</v>
      </c>
      <c r="Q56">
        <v>12.796153</v>
      </c>
      <c r="R56">
        <v>41.63796</v>
      </c>
      <c r="S56">
        <v>16.366281000000001</v>
      </c>
      <c r="T56">
        <v>0.78343200000000002</v>
      </c>
      <c r="U56">
        <v>405.03434399999998</v>
      </c>
      <c r="V56">
        <v>20.050056000000001</v>
      </c>
      <c r="W56">
        <v>38.160876000000002</v>
      </c>
      <c r="X56">
        <v>142.67699200000001</v>
      </c>
      <c r="Y56">
        <v>0</v>
      </c>
      <c r="Z56">
        <v>0</v>
      </c>
      <c r="AA56">
        <v>0</v>
      </c>
      <c r="AB56">
        <v>26.994271999999999</v>
      </c>
      <c r="AC56">
        <v>19.693985000000001</v>
      </c>
      <c r="AD56">
        <v>9.2576999999999998</v>
      </c>
      <c r="AE56">
        <v>50.282029000000001</v>
      </c>
      <c r="AF56">
        <v>8.166506</v>
      </c>
      <c r="AG56">
        <v>40.846234000000003</v>
      </c>
      <c r="AH56">
        <v>0</v>
      </c>
      <c r="AI56">
        <v>0</v>
      </c>
      <c r="AJ56">
        <v>0</v>
      </c>
      <c r="AK56">
        <v>54.578451999999999</v>
      </c>
      <c r="AL56">
        <v>82.156096000000005</v>
      </c>
      <c r="AM56">
        <v>16.044750000000001</v>
      </c>
      <c r="AN56">
        <v>0.97628199999999998</v>
      </c>
      <c r="AO56">
        <v>0</v>
      </c>
      <c r="AP56">
        <v>1.7345759999999999</v>
      </c>
      <c r="AQ56">
        <v>0</v>
      </c>
      <c r="AR56">
        <v>47.516601999999999</v>
      </c>
      <c r="AS56">
        <v>32.762445999999997</v>
      </c>
      <c r="AT56">
        <v>14.507999999999999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</v>
      </c>
      <c r="BB56">
        <v>1.347048</v>
      </c>
      <c r="BC56">
        <v>135.41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2304.225633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353.17008199999998</v>
      </c>
      <c r="L57">
        <v>302.281724</v>
      </c>
      <c r="M57">
        <v>90.227767</v>
      </c>
      <c r="N57">
        <v>115.66744799999999</v>
      </c>
      <c r="O57">
        <v>121.185605</v>
      </c>
      <c r="P57">
        <v>137.3424</v>
      </c>
      <c r="Q57">
        <v>12.796153</v>
      </c>
      <c r="R57">
        <v>41.63796</v>
      </c>
      <c r="S57">
        <v>16.366281000000001</v>
      </c>
      <c r="T57">
        <v>0.78343200000000002</v>
      </c>
      <c r="U57">
        <v>405.03434399999998</v>
      </c>
      <c r="V57">
        <v>20.050056000000001</v>
      </c>
      <c r="W57">
        <v>38.160876000000002</v>
      </c>
      <c r="X57">
        <v>142.67699200000001</v>
      </c>
      <c r="Y57">
        <v>0</v>
      </c>
      <c r="Z57">
        <v>0</v>
      </c>
      <c r="AA57">
        <v>0</v>
      </c>
      <c r="AB57">
        <v>26.994271999999999</v>
      </c>
      <c r="AC57">
        <v>19.693985000000001</v>
      </c>
      <c r="AD57">
        <v>9.2576999999999998</v>
      </c>
      <c r="AE57">
        <v>50.282029000000001</v>
      </c>
      <c r="AF57">
        <v>8.166506</v>
      </c>
      <c r="AG57">
        <v>40.846234000000003</v>
      </c>
      <c r="AH57">
        <v>0</v>
      </c>
      <c r="AI57">
        <v>0</v>
      </c>
      <c r="AJ57">
        <v>0</v>
      </c>
      <c r="AK57">
        <v>54.578451999999999</v>
      </c>
      <c r="AL57">
        <v>82.156096000000005</v>
      </c>
      <c r="AM57">
        <v>16.044750000000001</v>
      </c>
      <c r="AN57">
        <v>0.97628199999999998</v>
      </c>
      <c r="AO57">
        <v>0</v>
      </c>
      <c r="AP57">
        <v>9.1684760000000001</v>
      </c>
      <c r="AQ57">
        <v>0</v>
      </c>
      <c r="AR57">
        <v>47.516601999999999</v>
      </c>
      <c r="AS57">
        <v>32.762445999999997</v>
      </c>
      <c r="AT57">
        <v>14.507999999999999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</v>
      </c>
      <c r="BB57">
        <v>1.347048</v>
      </c>
      <c r="BC57">
        <v>135.41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2348.4985369999999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353.17008199999998</v>
      </c>
      <c r="L58">
        <v>382.40621599999997</v>
      </c>
      <c r="M58">
        <v>90.227767</v>
      </c>
      <c r="N58">
        <v>115.66744799999999</v>
      </c>
      <c r="O58">
        <v>121.185605</v>
      </c>
      <c r="P58">
        <v>137.3424</v>
      </c>
      <c r="Q58">
        <v>12.796153</v>
      </c>
      <c r="R58">
        <v>41.63796</v>
      </c>
      <c r="S58">
        <v>16.366281000000001</v>
      </c>
      <c r="T58">
        <v>0.78343200000000002</v>
      </c>
      <c r="U58">
        <v>405.03434399999998</v>
      </c>
      <c r="V58">
        <v>20.050056000000001</v>
      </c>
      <c r="W58">
        <v>38.160876000000002</v>
      </c>
      <c r="X58">
        <v>142.67699200000001</v>
      </c>
      <c r="Y58">
        <v>0</v>
      </c>
      <c r="Z58">
        <v>0</v>
      </c>
      <c r="AA58">
        <v>0</v>
      </c>
      <c r="AB58">
        <v>26.994271999999999</v>
      </c>
      <c r="AC58">
        <v>19.693985000000001</v>
      </c>
      <c r="AD58">
        <v>9.2576999999999998</v>
      </c>
      <c r="AE58">
        <v>50.282029000000001</v>
      </c>
      <c r="AF58">
        <v>8.166506</v>
      </c>
      <c r="AG58">
        <v>40.846234000000003</v>
      </c>
      <c r="AH58">
        <v>0</v>
      </c>
      <c r="AI58">
        <v>0</v>
      </c>
      <c r="AJ58">
        <v>0</v>
      </c>
      <c r="AK58">
        <v>54.578451999999999</v>
      </c>
      <c r="AL58">
        <v>82.156096000000005</v>
      </c>
      <c r="AM58">
        <v>16.044750000000001</v>
      </c>
      <c r="AN58">
        <v>0.97628199999999998</v>
      </c>
      <c r="AO58">
        <v>0</v>
      </c>
      <c r="AP58">
        <v>9.1684760000000001</v>
      </c>
      <c r="AQ58">
        <v>0</v>
      </c>
      <c r="AR58">
        <v>47.516601999999999</v>
      </c>
      <c r="AS58">
        <v>32.762445999999997</v>
      </c>
      <c r="AT58">
        <v>14.507999999999999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</v>
      </c>
      <c r="BB58">
        <v>1.347048</v>
      </c>
      <c r="BC58">
        <v>135.41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2428.6230290000003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353.17008199999998</v>
      </c>
      <c r="L59">
        <v>391.82510000000002</v>
      </c>
      <c r="M59">
        <v>90.227767</v>
      </c>
      <c r="N59">
        <v>115.66744799999999</v>
      </c>
      <c r="O59">
        <v>121.185605</v>
      </c>
      <c r="P59">
        <v>137.3424</v>
      </c>
      <c r="Q59">
        <v>12.796153</v>
      </c>
      <c r="R59">
        <v>41.63796</v>
      </c>
      <c r="S59">
        <v>16.366281000000001</v>
      </c>
      <c r="T59">
        <v>0.78343200000000002</v>
      </c>
      <c r="U59">
        <v>405.03434399999998</v>
      </c>
      <c r="V59">
        <v>20.050056000000001</v>
      </c>
      <c r="W59">
        <v>38.160876000000002</v>
      </c>
      <c r="X59">
        <v>142.67699200000001</v>
      </c>
      <c r="Y59">
        <v>0</v>
      </c>
      <c r="Z59">
        <v>0</v>
      </c>
      <c r="AA59">
        <v>0</v>
      </c>
      <c r="AB59">
        <v>26.994271999999999</v>
      </c>
      <c r="AC59">
        <v>19.693985000000001</v>
      </c>
      <c r="AD59">
        <v>9.2576999999999998</v>
      </c>
      <c r="AE59">
        <v>50.282029000000001</v>
      </c>
      <c r="AF59">
        <v>8.166506</v>
      </c>
      <c r="AG59">
        <v>40.846234000000003</v>
      </c>
      <c r="AH59">
        <v>0</v>
      </c>
      <c r="AI59">
        <v>0</v>
      </c>
      <c r="AJ59">
        <v>0</v>
      </c>
      <c r="AK59">
        <v>54.578451999999999</v>
      </c>
      <c r="AL59">
        <v>82.156096000000005</v>
      </c>
      <c r="AM59">
        <v>16.044750000000001</v>
      </c>
      <c r="AN59">
        <v>0.97628199999999998</v>
      </c>
      <c r="AO59">
        <v>0</v>
      </c>
      <c r="AP59">
        <v>1.1150850000000001</v>
      </c>
      <c r="AQ59">
        <v>0</v>
      </c>
      <c r="AR59">
        <v>47.516601999999999</v>
      </c>
      <c r="AS59">
        <v>32.762445999999997</v>
      </c>
      <c r="AT59">
        <v>14.507999999999999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</v>
      </c>
      <c r="BB59">
        <v>1.347048</v>
      </c>
      <c r="BC59">
        <v>135.41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2429.9885220000006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353.17008199999998</v>
      </c>
      <c r="L60">
        <v>391.82510000000002</v>
      </c>
      <c r="M60">
        <v>90.227767</v>
      </c>
      <c r="N60">
        <v>115.66744799999999</v>
      </c>
      <c r="O60">
        <v>121.185605</v>
      </c>
      <c r="P60">
        <v>137.3424</v>
      </c>
      <c r="Q60">
        <v>12.796153</v>
      </c>
      <c r="R60">
        <v>41.63796</v>
      </c>
      <c r="S60">
        <v>16.366281000000001</v>
      </c>
      <c r="T60">
        <v>0.78343200000000002</v>
      </c>
      <c r="U60">
        <v>405.03434399999998</v>
      </c>
      <c r="V60">
        <v>20.050056000000001</v>
      </c>
      <c r="W60">
        <v>38.160876000000002</v>
      </c>
      <c r="X60">
        <v>142.67699200000001</v>
      </c>
      <c r="Y60">
        <v>0</v>
      </c>
      <c r="Z60">
        <v>0</v>
      </c>
      <c r="AA60">
        <v>0</v>
      </c>
      <c r="AB60">
        <v>26.994271999999999</v>
      </c>
      <c r="AC60">
        <v>19.693985000000001</v>
      </c>
      <c r="AD60">
        <v>9.2576999999999998</v>
      </c>
      <c r="AE60">
        <v>50.282029000000001</v>
      </c>
      <c r="AF60">
        <v>8.166506</v>
      </c>
      <c r="AG60">
        <v>40.846234000000003</v>
      </c>
      <c r="AH60">
        <v>0</v>
      </c>
      <c r="AI60">
        <v>0</v>
      </c>
      <c r="AJ60">
        <v>0</v>
      </c>
      <c r="AK60">
        <v>54.578451999999999</v>
      </c>
      <c r="AL60">
        <v>82.156096000000005</v>
      </c>
      <c r="AM60">
        <v>16.044750000000001</v>
      </c>
      <c r="AN60">
        <v>0.97628199999999998</v>
      </c>
      <c r="AO60">
        <v>0</v>
      </c>
      <c r="AP60">
        <v>0</v>
      </c>
      <c r="AQ60">
        <v>0</v>
      </c>
      <c r="AR60">
        <v>47.516601999999999</v>
      </c>
      <c r="AS60">
        <v>32.762445999999997</v>
      </c>
      <c r="AT60">
        <v>14.507999999999999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</v>
      </c>
      <c r="BB60">
        <v>1.347048</v>
      </c>
      <c r="BC60">
        <v>135.41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2428.8734370000006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7.147608</v>
      </c>
      <c r="H61">
        <v>0</v>
      </c>
      <c r="I61">
        <v>0</v>
      </c>
      <c r="J61">
        <v>13.714896</v>
      </c>
      <c r="K61">
        <v>439.28328299999998</v>
      </c>
      <c r="L61">
        <v>423.12394599999999</v>
      </c>
      <c r="M61">
        <v>90.227767</v>
      </c>
      <c r="N61">
        <v>115.66744799999999</v>
      </c>
      <c r="O61">
        <v>121.185605</v>
      </c>
      <c r="P61">
        <v>137.3424</v>
      </c>
      <c r="Q61">
        <v>20.303875999999999</v>
      </c>
      <c r="R61">
        <v>41.63796</v>
      </c>
      <c r="S61">
        <v>25.841443999999999</v>
      </c>
      <c r="T61">
        <v>0.78343200000000002</v>
      </c>
      <c r="U61">
        <v>405.03434399999998</v>
      </c>
      <c r="V61">
        <v>20.050056000000001</v>
      </c>
      <c r="W61">
        <v>38.160876000000002</v>
      </c>
      <c r="X61">
        <v>142.67699200000001</v>
      </c>
      <c r="Y61">
        <v>0</v>
      </c>
      <c r="Z61">
        <v>0</v>
      </c>
      <c r="AA61">
        <v>0</v>
      </c>
      <c r="AB61">
        <v>26.994271999999999</v>
      </c>
      <c r="AC61">
        <v>19.693985000000001</v>
      </c>
      <c r="AD61">
        <v>9.2576999999999998</v>
      </c>
      <c r="AE61">
        <v>50.282029000000001</v>
      </c>
      <c r="AF61">
        <v>8.166506</v>
      </c>
      <c r="AG61">
        <v>40.846234000000003</v>
      </c>
      <c r="AH61">
        <v>0</v>
      </c>
      <c r="AI61">
        <v>0</v>
      </c>
      <c r="AJ61">
        <v>0</v>
      </c>
      <c r="AK61">
        <v>54.578451999999999</v>
      </c>
      <c r="AL61">
        <v>82.156096000000005</v>
      </c>
      <c r="AM61">
        <v>16.044750000000001</v>
      </c>
      <c r="AN61">
        <v>0.97628199999999998</v>
      </c>
      <c r="AO61">
        <v>0</v>
      </c>
      <c r="AP61">
        <v>0</v>
      </c>
      <c r="AQ61">
        <v>0</v>
      </c>
      <c r="AR61">
        <v>47.516601999999999</v>
      </c>
      <c r="AS61">
        <v>32.762445999999997</v>
      </c>
      <c r="AT61">
        <v>14.507999999999999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</v>
      </c>
      <c r="BB61">
        <v>1.347048</v>
      </c>
      <c r="BC61">
        <v>135.41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2584.1308739999999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7.147608</v>
      </c>
      <c r="H62">
        <v>0</v>
      </c>
      <c r="I62">
        <v>0</v>
      </c>
      <c r="J62">
        <v>13.714896</v>
      </c>
      <c r="K62">
        <v>439.28328299999998</v>
      </c>
      <c r="L62">
        <v>424.21010899999999</v>
      </c>
      <c r="M62">
        <v>90.227767</v>
      </c>
      <c r="N62">
        <v>115.66744799999999</v>
      </c>
      <c r="O62">
        <v>121.185605</v>
      </c>
      <c r="P62">
        <v>137.3424</v>
      </c>
      <c r="Q62">
        <v>20.761431999999999</v>
      </c>
      <c r="R62">
        <v>41.63796</v>
      </c>
      <c r="S62">
        <v>25.841443999999999</v>
      </c>
      <c r="T62">
        <v>0.78343200000000002</v>
      </c>
      <c r="U62">
        <v>405.03434399999998</v>
      </c>
      <c r="V62">
        <v>20.050056000000001</v>
      </c>
      <c r="W62">
        <v>38.160876000000002</v>
      </c>
      <c r="X62">
        <v>142.67699200000001</v>
      </c>
      <c r="Y62">
        <v>0</v>
      </c>
      <c r="Z62">
        <v>0</v>
      </c>
      <c r="AA62">
        <v>0</v>
      </c>
      <c r="AB62">
        <v>26.994271999999999</v>
      </c>
      <c r="AC62">
        <v>19.693985000000001</v>
      </c>
      <c r="AD62">
        <v>9.2576999999999998</v>
      </c>
      <c r="AE62">
        <v>50.282029000000001</v>
      </c>
      <c r="AF62">
        <v>8.166506</v>
      </c>
      <c r="AG62">
        <v>40.846234000000003</v>
      </c>
      <c r="AH62">
        <v>21.083096000000001</v>
      </c>
      <c r="AI62">
        <v>0</v>
      </c>
      <c r="AJ62">
        <v>0</v>
      </c>
      <c r="AK62">
        <v>54.578451999999999</v>
      </c>
      <c r="AL62">
        <v>82.156096000000005</v>
      </c>
      <c r="AM62">
        <v>16.044750000000001</v>
      </c>
      <c r="AN62">
        <v>0.97628199999999998</v>
      </c>
      <c r="AO62">
        <v>0</v>
      </c>
      <c r="AP62">
        <v>0</v>
      </c>
      <c r="AQ62">
        <v>0</v>
      </c>
      <c r="AR62">
        <v>47.516601999999999</v>
      </c>
      <c r="AS62">
        <v>32.762445999999997</v>
      </c>
      <c r="AT62">
        <v>14.507999999999999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</v>
      </c>
      <c r="BA62">
        <v>0.23797399999999999</v>
      </c>
      <c r="BB62">
        <v>1.347048</v>
      </c>
      <c r="BC62">
        <v>135.41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2606.9956630000001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7.147608</v>
      </c>
      <c r="H63">
        <v>0</v>
      </c>
      <c r="I63">
        <v>0</v>
      </c>
      <c r="J63">
        <v>11.461320000000001</v>
      </c>
      <c r="K63">
        <v>439.28328299999998</v>
      </c>
      <c r="L63">
        <v>424.21010899999999</v>
      </c>
      <c r="M63">
        <v>90.227767</v>
      </c>
      <c r="N63">
        <v>115.66744799999999</v>
      </c>
      <c r="O63">
        <v>121.185605</v>
      </c>
      <c r="P63">
        <v>137.3424</v>
      </c>
      <c r="Q63">
        <v>20.761431999999999</v>
      </c>
      <c r="R63">
        <v>41.63796</v>
      </c>
      <c r="S63">
        <v>25.841443999999999</v>
      </c>
      <c r="T63">
        <v>0.78343200000000002</v>
      </c>
      <c r="U63">
        <v>405.03434399999998</v>
      </c>
      <c r="V63">
        <v>20.050056000000001</v>
      </c>
      <c r="W63">
        <v>38.160876000000002</v>
      </c>
      <c r="X63">
        <v>142.67699200000001</v>
      </c>
      <c r="Y63">
        <v>0</v>
      </c>
      <c r="Z63">
        <v>0</v>
      </c>
      <c r="AA63">
        <v>12.607452</v>
      </c>
      <c r="AB63">
        <v>40.491408999999997</v>
      </c>
      <c r="AC63">
        <v>29.570779000000002</v>
      </c>
      <c r="AD63">
        <v>18.515401000000001</v>
      </c>
      <c r="AE63">
        <v>50.282029000000001</v>
      </c>
      <c r="AF63">
        <v>8.166506</v>
      </c>
      <c r="AG63">
        <v>40.846234000000003</v>
      </c>
      <c r="AH63">
        <v>22.999741</v>
      </c>
      <c r="AI63">
        <v>0</v>
      </c>
      <c r="AJ63">
        <v>0</v>
      </c>
      <c r="AK63">
        <v>54.578451999999999</v>
      </c>
      <c r="AL63">
        <v>82.156096000000005</v>
      </c>
      <c r="AM63">
        <v>16.044750000000001</v>
      </c>
      <c r="AN63">
        <v>0.97628199999999998</v>
      </c>
      <c r="AO63">
        <v>0</v>
      </c>
      <c r="AP63">
        <v>0</v>
      </c>
      <c r="AQ63">
        <v>0</v>
      </c>
      <c r="AR63">
        <v>47.516601999999999</v>
      </c>
      <c r="AS63">
        <v>32.762445999999997</v>
      </c>
      <c r="AT63">
        <v>14.507999999999999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</v>
      </c>
      <c r="BA63">
        <v>0.261382</v>
      </c>
      <c r="BB63">
        <v>1.347048</v>
      </c>
      <c r="BC63">
        <v>135.41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2651.9212240000011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7.147608</v>
      </c>
      <c r="H64">
        <v>0</v>
      </c>
      <c r="I64">
        <v>0</v>
      </c>
      <c r="J64">
        <v>11.461320000000001</v>
      </c>
      <c r="K64">
        <v>439.28328299999998</v>
      </c>
      <c r="L64">
        <v>424.21010899999999</v>
      </c>
      <c r="M64">
        <v>90.227767</v>
      </c>
      <c r="N64">
        <v>115.66744799999999</v>
      </c>
      <c r="O64">
        <v>121.185605</v>
      </c>
      <c r="P64">
        <v>137.3424</v>
      </c>
      <c r="Q64">
        <v>20.761431999999999</v>
      </c>
      <c r="R64">
        <v>41.63796</v>
      </c>
      <c r="S64">
        <v>25.841443999999999</v>
      </c>
      <c r="T64">
        <v>0.78343200000000002</v>
      </c>
      <c r="U64">
        <v>405.03434399999998</v>
      </c>
      <c r="V64">
        <v>20.050056000000001</v>
      </c>
      <c r="W64">
        <v>38.160876000000002</v>
      </c>
      <c r="X64">
        <v>142.67699200000001</v>
      </c>
      <c r="Y64">
        <v>0</v>
      </c>
      <c r="Z64">
        <v>0</v>
      </c>
      <c r="AA64">
        <v>25.214904000000001</v>
      </c>
      <c r="AB64">
        <v>40.491408999999997</v>
      </c>
      <c r="AC64">
        <v>29.570779000000002</v>
      </c>
      <c r="AD64">
        <v>18.515401000000001</v>
      </c>
      <c r="AE64">
        <v>50.282029000000001</v>
      </c>
      <c r="AF64">
        <v>8.166506</v>
      </c>
      <c r="AG64">
        <v>40.846234000000003</v>
      </c>
      <c r="AH64">
        <v>22.999741</v>
      </c>
      <c r="AI64">
        <v>3.6267559999999999</v>
      </c>
      <c r="AJ64">
        <v>0</v>
      </c>
      <c r="AK64">
        <v>54.578451999999999</v>
      </c>
      <c r="AL64">
        <v>64.623468000000003</v>
      </c>
      <c r="AM64">
        <v>16.044750000000001</v>
      </c>
      <c r="AN64">
        <v>0.97628199999999998</v>
      </c>
      <c r="AO64">
        <v>0</v>
      </c>
      <c r="AP64">
        <v>0</v>
      </c>
      <c r="AQ64">
        <v>0</v>
      </c>
      <c r="AR64">
        <v>47.516601999999999</v>
      </c>
      <c r="AS64">
        <v>32.762445999999997</v>
      </c>
      <c r="AT64">
        <v>14.507999999999999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0</v>
      </c>
      <c r="BA64">
        <v>0.261382</v>
      </c>
      <c r="BB64">
        <v>1.347048</v>
      </c>
      <c r="BC64">
        <v>135.41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2650.622804000001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7.147608</v>
      </c>
      <c r="H65">
        <v>0</v>
      </c>
      <c r="I65">
        <v>0</v>
      </c>
      <c r="J65">
        <v>10.329696</v>
      </c>
      <c r="K65">
        <v>354.504818</v>
      </c>
      <c r="L65">
        <v>424.21010899999999</v>
      </c>
      <c r="M65">
        <v>90.227767</v>
      </c>
      <c r="N65">
        <v>115.66744799999999</v>
      </c>
      <c r="O65">
        <v>121.185605</v>
      </c>
      <c r="P65">
        <v>137.3424</v>
      </c>
      <c r="Q65">
        <v>20.761431999999999</v>
      </c>
      <c r="R65">
        <v>41.63796</v>
      </c>
      <c r="S65">
        <v>25.841443999999999</v>
      </c>
      <c r="T65">
        <v>0.78343200000000002</v>
      </c>
      <c r="U65">
        <v>405.03434399999998</v>
      </c>
      <c r="V65">
        <v>20.050056000000001</v>
      </c>
      <c r="W65">
        <v>38.160876000000002</v>
      </c>
      <c r="X65">
        <v>142.67699200000001</v>
      </c>
      <c r="Y65">
        <v>0</v>
      </c>
      <c r="Z65">
        <v>0</v>
      </c>
      <c r="AA65">
        <v>25.214904000000001</v>
      </c>
      <c r="AB65">
        <v>40.491408999999997</v>
      </c>
      <c r="AC65">
        <v>29.570779000000002</v>
      </c>
      <c r="AD65">
        <v>18.515401000000001</v>
      </c>
      <c r="AE65">
        <v>50.282029000000001</v>
      </c>
      <c r="AF65">
        <v>8.166506</v>
      </c>
      <c r="AG65">
        <v>40.846234000000003</v>
      </c>
      <c r="AH65">
        <v>22.999741</v>
      </c>
      <c r="AI65">
        <v>3.6267559999999999</v>
      </c>
      <c r="AJ65">
        <v>0</v>
      </c>
      <c r="AK65">
        <v>54.578451999999999</v>
      </c>
      <c r="AL65">
        <v>64.623468000000003</v>
      </c>
      <c r="AM65">
        <v>16.044750000000001</v>
      </c>
      <c r="AN65">
        <v>0.97628199999999998</v>
      </c>
      <c r="AO65">
        <v>0</v>
      </c>
      <c r="AP65">
        <v>0</v>
      </c>
      <c r="AQ65">
        <v>0</v>
      </c>
      <c r="AR65">
        <v>47.516601999999999</v>
      </c>
      <c r="AS65">
        <v>32.762445999999997</v>
      </c>
      <c r="AT65">
        <v>14.507999999999999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0</v>
      </c>
      <c r="BA65">
        <v>0.261382</v>
      </c>
      <c r="BB65">
        <v>1.347048</v>
      </c>
      <c r="BC65">
        <v>135.41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2564.7127150000001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7.147608</v>
      </c>
      <c r="H66">
        <v>0</v>
      </c>
      <c r="I66">
        <v>0</v>
      </c>
      <c r="J66">
        <v>10.329696</v>
      </c>
      <c r="K66">
        <v>354.504818</v>
      </c>
      <c r="L66">
        <v>424.21010899999999</v>
      </c>
      <c r="M66">
        <v>90.227767</v>
      </c>
      <c r="N66">
        <v>115.66744799999999</v>
      </c>
      <c r="O66">
        <v>121.185605</v>
      </c>
      <c r="P66">
        <v>137.3424</v>
      </c>
      <c r="Q66">
        <v>20.761431999999999</v>
      </c>
      <c r="R66">
        <v>41.63796</v>
      </c>
      <c r="S66">
        <v>25.841443999999999</v>
      </c>
      <c r="T66">
        <v>0.78343200000000002</v>
      </c>
      <c r="U66">
        <v>405.03434399999998</v>
      </c>
      <c r="V66">
        <v>20.050056000000001</v>
      </c>
      <c r="W66">
        <v>38.160876000000002</v>
      </c>
      <c r="X66">
        <v>142.67699200000001</v>
      </c>
      <c r="Y66">
        <v>0</v>
      </c>
      <c r="Z66">
        <v>0</v>
      </c>
      <c r="AA66">
        <v>25.214904000000001</v>
      </c>
      <c r="AB66">
        <v>40.491408999999997</v>
      </c>
      <c r="AC66">
        <v>29.570779000000002</v>
      </c>
      <c r="AD66">
        <v>18.515401000000001</v>
      </c>
      <c r="AE66">
        <v>50.282029000000001</v>
      </c>
      <c r="AF66">
        <v>8.166506</v>
      </c>
      <c r="AG66">
        <v>40.846234000000003</v>
      </c>
      <c r="AH66">
        <v>22.999741</v>
      </c>
      <c r="AI66">
        <v>3.6267559999999999</v>
      </c>
      <c r="AJ66">
        <v>0</v>
      </c>
      <c r="AK66">
        <v>54.578451999999999</v>
      </c>
      <c r="AL66">
        <v>64.623468000000003</v>
      </c>
      <c r="AM66">
        <v>16.044750000000001</v>
      </c>
      <c r="AN66">
        <v>0.97628199999999998</v>
      </c>
      <c r="AO66">
        <v>0</v>
      </c>
      <c r="AP66">
        <v>0</v>
      </c>
      <c r="AQ66">
        <v>0</v>
      </c>
      <c r="AR66">
        <v>47.516601999999999</v>
      </c>
      <c r="AS66">
        <v>32.762445999999997</v>
      </c>
      <c r="AT66">
        <v>14.507999999999999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0</v>
      </c>
      <c r="BA66">
        <v>0.261382</v>
      </c>
      <c r="BB66">
        <v>1.347048</v>
      </c>
      <c r="BC66">
        <v>135.41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2564.7127150000001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7.147608</v>
      </c>
      <c r="H67">
        <v>0</v>
      </c>
      <c r="I67">
        <v>0</v>
      </c>
      <c r="J67">
        <v>5.8322159999999998</v>
      </c>
      <c r="K67">
        <v>432.753131</v>
      </c>
      <c r="L67">
        <v>424.21010899999999</v>
      </c>
      <c r="M67">
        <v>90.227767</v>
      </c>
      <c r="N67">
        <v>115.66744799999999</v>
      </c>
      <c r="O67">
        <v>121.185605</v>
      </c>
      <c r="P67">
        <v>137.3424</v>
      </c>
      <c r="Q67">
        <v>20.074237</v>
      </c>
      <c r="R67">
        <v>41.63796</v>
      </c>
      <c r="S67">
        <v>25.841443999999999</v>
      </c>
      <c r="T67">
        <v>0.78343200000000002</v>
      </c>
      <c r="U67">
        <v>405.03434399999998</v>
      </c>
      <c r="V67">
        <v>20.050056000000001</v>
      </c>
      <c r="W67">
        <v>38.160876000000002</v>
      </c>
      <c r="X67">
        <v>142.67699200000001</v>
      </c>
      <c r="Y67">
        <v>0</v>
      </c>
      <c r="Z67">
        <v>0</v>
      </c>
      <c r="AA67">
        <v>25.214904000000001</v>
      </c>
      <c r="AB67">
        <v>40.491408999999997</v>
      </c>
      <c r="AC67">
        <v>29.570779000000002</v>
      </c>
      <c r="AD67">
        <v>9.2576999999999998</v>
      </c>
      <c r="AE67">
        <v>50.282029000000001</v>
      </c>
      <c r="AF67">
        <v>8.166506</v>
      </c>
      <c r="AG67">
        <v>40.846234000000003</v>
      </c>
      <c r="AH67">
        <v>19.166450999999999</v>
      </c>
      <c r="AI67">
        <v>3.2381760000000002</v>
      </c>
      <c r="AJ67">
        <v>0</v>
      </c>
      <c r="AK67">
        <v>54.578451999999999</v>
      </c>
      <c r="AL67">
        <v>64.623468000000003</v>
      </c>
      <c r="AM67">
        <v>16.044750000000001</v>
      </c>
      <c r="AN67">
        <v>0.97628199999999998</v>
      </c>
      <c r="AO67">
        <v>0</v>
      </c>
      <c r="AP67">
        <v>0</v>
      </c>
      <c r="AQ67">
        <v>0</v>
      </c>
      <c r="AR67">
        <v>47.516601999999999</v>
      </c>
      <c r="AS67">
        <v>32.762445999999997</v>
      </c>
      <c r="AT67">
        <v>14.507999999999999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0</v>
      </c>
      <c r="BA67">
        <v>0.218469</v>
      </c>
      <c r="BB67">
        <v>1.347048</v>
      </c>
      <c r="BC67">
        <v>135.41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2624.2538690000006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7.147608</v>
      </c>
      <c r="H68">
        <v>0</v>
      </c>
      <c r="I68">
        <v>0</v>
      </c>
      <c r="J68">
        <v>5.8322159999999998</v>
      </c>
      <c r="K68">
        <v>439.28328299999998</v>
      </c>
      <c r="L68">
        <v>424.21010899999999</v>
      </c>
      <c r="M68">
        <v>90.227767</v>
      </c>
      <c r="N68">
        <v>115.66744799999999</v>
      </c>
      <c r="O68">
        <v>121.185605</v>
      </c>
      <c r="P68">
        <v>137.3424</v>
      </c>
      <c r="Q68">
        <v>20.074237</v>
      </c>
      <c r="R68">
        <v>41.63796</v>
      </c>
      <c r="S68">
        <v>25.841443999999999</v>
      </c>
      <c r="T68">
        <v>0.78343200000000002</v>
      </c>
      <c r="U68">
        <v>405.03434399999998</v>
      </c>
      <c r="V68">
        <v>20.050056000000001</v>
      </c>
      <c r="W68">
        <v>38.160876000000002</v>
      </c>
      <c r="X68">
        <v>142.67699200000001</v>
      </c>
      <c r="Y68">
        <v>0</v>
      </c>
      <c r="Z68">
        <v>0</v>
      </c>
      <c r="AA68">
        <v>25.214904000000001</v>
      </c>
      <c r="AB68">
        <v>40.491408999999997</v>
      </c>
      <c r="AC68">
        <v>29.570779000000002</v>
      </c>
      <c r="AD68">
        <v>9.2576999999999998</v>
      </c>
      <c r="AE68">
        <v>50.282029000000001</v>
      </c>
      <c r="AF68">
        <v>8.166506</v>
      </c>
      <c r="AG68">
        <v>40.846234000000003</v>
      </c>
      <c r="AH68">
        <v>19.166450999999999</v>
      </c>
      <c r="AI68">
        <v>3.2381760000000002</v>
      </c>
      <c r="AJ68">
        <v>0</v>
      </c>
      <c r="AK68">
        <v>54.578451999999999</v>
      </c>
      <c r="AL68">
        <v>64.623468000000003</v>
      </c>
      <c r="AM68">
        <v>16.044750000000001</v>
      </c>
      <c r="AN68">
        <v>0.97628199999999998</v>
      </c>
      <c r="AO68">
        <v>0</v>
      </c>
      <c r="AP68">
        <v>0</v>
      </c>
      <c r="AQ68">
        <v>0</v>
      </c>
      <c r="AR68">
        <v>47.516601999999999</v>
      </c>
      <c r="AS68">
        <v>32.762445999999997</v>
      </c>
      <c r="AT68">
        <v>14.507999999999999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0</v>
      </c>
      <c r="BA68">
        <v>0.218469</v>
      </c>
      <c r="BB68">
        <v>1.347048</v>
      </c>
      <c r="BC68">
        <v>135.41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2630.7840209999999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2.6888160000000001</v>
      </c>
      <c r="H69">
        <v>0</v>
      </c>
      <c r="I69">
        <v>0</v>
      </c>
      <c r="J69">
        <v>5.8322159999999998</v>
      </c>
      <c r="K69">
        <v>439.28328299999998</v>
      </c>
      <c r="L69">
        <v>424.21010899999999</v>
      </c>
      <c r="M69">
        <v>90.227767</v>
      </c>
      <c r="N69">
        <v>115.66744799999999</v>
      </c>
      <c r="O69">
        <v>121.185605</v>
      </c>
      <c r="P69">
        <v>137.3424</v>
      </c>
      <c r="Q69">
        <v>20.074237</v>
      </c>
      <c r="R69">
        <v>41.63796</v>
      </c>
      <c r="S69">
        <v>25.841443999999999</v>
      </c>
      <c r="T69">
        <v>0.78343200000000002</v>
      </c>
      <c r="U69">
        <v>405.03434399999998</v>
      </c>
      <c r="V69">
        <v>20.050056000000001</v>
      </c>
      <c r="W69">
        <v>38.160876000000002</v>
      </c>
      <c r="X69">
        <v>142.67699200000001</v>
      </c>
      <c r="Y69">
        <v>0</v>
      </c>
      <c r="Z69">
        <v>0</v>
      </c>
      <c r="AA69">
        <v>25.214904000000001</v>
      </c>
      <c r="AB69">
        <v>40.491408999999997</v>
      </c>
      <c r="AC69">
        <v>29.570779000000002</v>
      </c>
      <c r="AD69">
        <v>9.2576999999999998</v>
      </c>
      <c r="AE69">
        <v>50.282029000000001</v>
      </c>
      <c r="AF69">
        <v>8.166506</v>
      </c>
      <c r="AG69">
        <v>40.846234000000003</v>
      </c>
      <c r="AH69">
        <v>19.166450999999999</v>
      </c>
      <c r="AI69">
        <v>3.2381760000000002</v>
      </c>
      <c r="AJ69">
        <v>0</v>
      </c>
      <c r="AK69">
        <v>54.578451999999999</v>
      </c>
      <c r="AL69">
        <v>64.623468000000003</v>
      </c>
      <c r="AM69">
        <v>16.044750000000001</v>
      </c>
      <c r="AN69">
        <v>0.97628199999999998</v>
      </c>
      <c r="AO69">
        <v>0</v>
      </c>
      <c r="AP69">
        <v>0</v>
      </c>
      <c r="AQ69">
        <v>0</v>
      </c>
      <c r="AR69">
        <v>47.516601999999999</v>
      </c>
      <c r="AS69">
        <v>32.762445999999997</v>
      </c>
      <c r="AT69">
        <v>14.507999999999999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0</v>
      </c>
      <c r="BA69">
        <v>0.218469</v>
      </c>
      <c r="BB69">
        <v>1.347048</v>
      </c>
      <c r="BC69">
        <v>135.41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2626.3252290000005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2.6888160000000001</v>
      </c>
      <c r="H70">
        <v>0</v>
      </c>
      <c r="I70">
        <v>0</v>
      </c>
      <c r="J70">
        <v>3.57864</v>
      </c>
      <c r="K70">
        <v>439.28328299999998</v>
      </c>
      <c r="L70">
        <v>424.21010899999999</v>
      </c>
      <c r="M70">
        <v>90.227767</v>
      </c>
      <c r="N70">
        <v>115.66744799999999</v>
      </c>
      <c r="O70">
        <v>121.185605</v>
      </c>
      <c r="P70">
        <v>137.3424</v>
      </c>
      <c r="Q70">
        <v>20.074237</v>
      </c>
      <c r="R70">
        <v>41.63796</v>
      </c>
      <c r="S70">
        <v>25.841443999999999</v>
      </c>
      <c r="T70">
        <v>0.78343200000000002</v>
      </c>
      <c r="U70">
        <v>405.03434399999998</v>
      </c>
      <c r="V70">
        <v>20.050056000000001</v>
      </c>
      <c r="W70">
        <v>38.160876000000002</v>
      </c>
      <c r="X70">
        <v>142.67699200000001</v>
      </c>
      <c r="Y70">
        <v>0</v>
      </c>
      <c r="Z70">
        <v>0</v>
      </c>
      <c r="AA70">
        <v>25.214904000000001</v>
      </c>
      <c r="AB70">
        <v>40.491408999999997</v>
      </c>
      <c r="AC70">
        <v>29.570779000000002</v>
      </c>
      <c r="AD70">
        <v>9.2576999999999998</v>
      </c>
      <c r="AE70">
        <v>50.282029000000001</v>
      </c>
      <c r="AF70">
        <v>8.166506</v>
      </c>
      <c r="AG70">
        <v>40.846234000000003</v>
      </c>
      <c r="AH70">
        <v>38.332901999999997</v>
      </c>
      <c r="AI70">
        <v>3.2381760000000002</v>
      </c>
      <c r="AJ70">
        <v>0</v>
      </c>
      <c r="AK70">
        <v>54.578451999999999</v>
      </c>
      <c r="AL70">
        <v>64.623468000000003</v>
      </c>
      <c r="AM70">
        <v>16.044750000000001</v>
      </c>
      <c r="AN70">
        <v>0.97628199999999998</v>
      </c>
      <c r="AO70">
        <v>0</v>
      </c>
      <c r="AP70">
        <v>0</v>
      </c>
      <c r="AQ70">
        <v>0</v>
      </c>
      <c r="AR70">
        <v>47.516601999999999</v>
      </c>
      <c r="AS70">
        <v>32.762445999999997</v>
      </c>
      <c r="AT70">
        <v>14.507999999999999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0</v>
      </c>
      <c r="BA70">
        <v>0.43693599999999999</v>
      </c>
      <c r="BB70">
        <v>1.347048</v>
      </c>
      <c r="BC70">
        <v>135.41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2643.4565710000006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2.6888160000000001</v>
      </c>
      <c r="H71">
        <v>0</v>
      </c>
      <c r="I71">
        <v>0</v>
      </c>
      <c r="J71">
        <v>3.57864</v>
      </c>
      <c r="K71">
        <v>395.72688199999999</v>
      </c>
      <c r="L71">
        <v>424.21010899999999</v>
      </c>
      <c r="M71">
        <v>90.227767</v>
      </c>
      <c r="N71">
        <v>115.66744799999999</v>
      </c>
      <c r="O71">
        <v>121.185605</v>
      </c>
      <c r="P71">
        <v>137.3424</v>
      </c>
      <c r="Q71">
        <v>20.074237</v>
      </c>
      <c r="R71">
        <v>41.63796</v>
      </c>
      <c r="S71">
        <v>25.841443999999999</v>
      </c>
      <c r="T71">
        <v>0.78343200000000002</v>
      </c>
      <c r="U71">
        <v>405.03434399999998</v>
      </c>
      <c r="V71">
        <v>20.050056000000001</v>
      </c>
      <c r="W71">
        <v>38.160876000000002</v>
      </c>
      <c r="X71">
        <v>142.67699200000001</v>
      </c>
      <c r="Y71">
        <v>0</v>
      </c>
      <c r="Z71">
        <v>0</v>
      </c>
      <c r="AA71">
        <v>25.214904000000001</v>
      </c>
      <c r="AB71">
        <v>40.491408999999997</v>
      </c>
      <c r="AC71">
        <v>29.570779000000002</v>
      </c>
      <c r="AD71">
        <v>18.515401000000001</v>
      </c>
      <c r="AE71">
        <v>50.282029000000001</v>
      </c>
      <c r="AF71">
        <v>8.166506</v>
      </c>
      <c r="AG71">
        <v>40.846234000000003</v>
      </c>
      <c r="AH71">
        <v>0</v>
      </c>
      <c r="AI71">
        <v>3.2381760000000002</v>
      </c>
      <c r="AJ71">
        <v>0</v>
      </c>
      <c r="AK71">
        <v>54.578451999999999</v>
      </c>
      <c r="AL71">
        <v>64.623468000000003</v>
      </c>
      <c r="AM71">
        <v>16.044750000000001</v>
      </c>
      <c r="AN71">
        <v>0.97628199999999998</v>
      </c>
      <c r="AO71">
        <v>0</v>
      </c>
      <c r="AP71">
        <v>0</v>
      </c>
      <c r="AQ71">
        <v>8.4706980000000005</v>
      </c>
      <c r="AR71">
        <v>47.516601999999999</v>
      </c>
      <c r="AS71">
        <v>32.762445999999997</v>
      </c>
      <c r="AT71">
        <v>14.507999999999999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0</v>
      </c>
      <c r="BA71">
        <v>0</v>
      </c>
      <c r="BB71">
        <v>1.347048</v>
      </c>
      <c r="BC71">
        <v>135.41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2578.8587310000003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2.6888160000000001</v>
      </c>
      <c r="H72">
        <v>0</v>
      </c>
      <c r="I72">
        <v>0</v>
      </c>
      <c r="J72">
        <v>10.336109</v>
      </c>
      <c r="K72">
        <v>395.72688199999999</v>
      </c>
      <c r="L72">
        <v>424.21010899999999</v>
      </c>
      <c r="M72">
        <v>90.227767</v>
      </c>
      <c r="N72">
        <v>115.66744799999999</v>
      </c>
      <c r="O72">
        <v>121.185605</v>
      </c>
      <c r="P72">
        <v>137.3424</v>
      </c>
      <c r="Q72">
        <v>20.074237</v>
      </c>
      <c r="R72">
        <v>41.63796</v>
      </c>
      <c r="S72">
        <v>25.841443999999999</v>
      </c>
      <c r="T72">
        <v>0.78343200000000002</v>
      </c>
      <c r="U72">
        <v>405.03434399999998</v>
      </c>
      <c r="V72">
        <v>20.050056000000001</v>
      </c>
      <c r="W72">
        <v>38.160876000000002</v>
      </c>
      <c r="X72">
        <v>142.67699200000001</v>
      </c>
      <c r="Y72">
        <v>0</v>
      </c>
      <c r="Z72">
        <v>0</v>
      </c>
      <c r="AA72">
        <v>25.214904000000001</v>
      </c>
      <c r="AB72">
        <v>40.491408999999997</v>
      </c>
      <c r="AC72">
        <v>29.570779000000002</v>
      </c>
      <c r="AD72">
        <v>18.515401000000001</v>
      </c>
      <c r="AE72">
        <v>50.282029000000001</v>
      </c>
      <c r="AF72">
        <v>8.166506</v>
      </c>
      <c r="AG72">
        <v>40.846234000000003</v>
      </c>
      <c r="AH72">
        <v>0</v>
      </c>
      <c r="AI72">
        <v>3.2381760000000002</v>
      </c>
      <c r="AJ72">
        <v>0</v>
      </c>
      <c r="AK72">
        <v>54.578451999999999</v>
      </c>
      <c r="AL72">
        <v>64.623468000000003</v>
      </c>
      <c r="AM72">
        <v>16.044750000000001</v>
      </c>
      <c r="AN72">
        <v>0.97628199999999998</v>
      </c>
      <c r="AO72">
        <v>0</v>
      </c>
      <c r="AP72">
        <v>0</v>
      </c>
      <c r="AQ72">
        <v>16.941393999999999</v>
      </c>
      <c r="AR72">
        <v>47.516601999999999</v>
      </c>
      <c r="AS72">
        <v>32.762445999999997</v>
      </c>
      <c r="AT72">
        <v>14.507999999999999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0</v>
      </c>
      <c r="BA72">
        <v>0</v>
      </c>
      <c r="BB72">
        <v>1.347048</v>
      </c>
      <c r="BC72">
        <v>135.41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2594.0868960000003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5.6627999999999998E-2</v>
      </c>
      <c r="H73">
        <v>0</v>
      </c>
      <c r="I73">
        <v>0</v>
      </c>
      <c r="J73">
        <v>2.3151869999999999</v>
      </c>
      <c r="K73">
        <v>395.72688199999999</v>
      </c>
      <c r="L73">
        <v>424.21010899999999</v>
      </c>
      <c r="M73">
        <v>90.227767</v>
      </c>
      <c r="N73">
        <v>115.66744799999999</v>
      </c>
      <c r="O73">
        <v>121.185605</v>
      </c>
      <c r="P73">
        <v>137.3424</v>
      </c>
      <c r="Q73">
        <v>20.074237</v>
      </c>
      <c r="R73">
        <v>41.63796</v>
      </c>
      <c r="S73">
        <v>25.841443999999999</v>
      </c>
      <c r="T73">
        <v>0.78343200000000002</v>
      </c>
      <c r="U73">
        <v>405.03434399999998</v>
      </c>
      <c r="V73">
        <v>20.050056000000001</v>
      </c>
      <c r="W73">
        <v>38.160876000000002</v>
      </c>
      <c r="X73">
        <v>142.67699200000001</v>
      </c>
      <c r="Y73">
        <v>0</v>
      </c>
      <c r="Z73">
        <v>0</v>
      </c>
      <c r="AA73">
        <v>25.214904000000001</v>
      </c>
      <c r="AB73">
        <v>26.994271999999999</v>
      </c>
      <c r="AC73">
        <v>19.693985000000001</v>
      </c>
      <c r="AD73">
        <v>18.515401000000001</v>
      </c>
      <c r="AE73">
        <v>50.282029000000001</v>
      </c>
      <c r="AF73">
        <v>8.166506</v>
      </c>
      <c r="AG73">
        <v>40.846234000000003</v>
      </c>
      <c r="AH73">
        <v>0</v>
      </c>
      <c r="AI73">
        <v>3.2381760000000002</v>
      </c>
      <c r="AJ73">
        <v>0</v>
      </c>
      <c r="AK73">
        <v>54.578451999999999</v>
      </c>
      <c r="AL73">
        <v>64.623468000000003</v>
      </c>
      <c r="AM73">
        <v>16.044750000000001</v>
      </c>
      <c r="AN73">
        <v>0.97628199999999998</v>
      </c>
      <c r="AO73">
        <v>0</v>
      </c>
      <c r="AP73">
        <v>0</v>
      </c>
      <c r="AQ73">
        <v>16.941393999999999</v>
      </c>
      <c r="AR73">
        <v>47.516601999999999</v>
      </c>
      <c r="AS73">
        <v>32.762445999999997</v>
      </c>
      <c r="AT73">
        <v>14.507999999999999</v>
      </c>
      <c r="AU73">
        <v>0</v>
      </c>
      <c r="AV73">
        <v>0</v>
      </c>
      <c r="AW73">
        <v>0</v>
      </c>
      <c r="AX73">
        <v>0</v>
      </c>
      <c r="AY73">
        <v>1.408539</v>
      </c>
      <c r="AZ73">
        <v>0.58736100000000002</v>
      </c>
      <c r="BA73">
        <v>0</v>
      </c>
      <c r="BB73">
        <v>1.347048</v>
      </c>
      <c r="BC73">
        <v>135.41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2560.6472159999998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395.72688199999999</v>
      </c>
      <c r="L74">
        <v>424.21010899999999</v>
      </c>
      <c r="M74">
        <v>90.227767</v>
      </c>
      <c r="N74">
        <v>115.66744799999999</v>
      </c>
      <c r="O74">
        <v>121.185605</v>
      </c>
      <c r="P74">
        <v>137.3424</v>
      </c>
      <c r="Q74">
        <v>20.074237</v>
      </c>
      <c r="R74">
        <v>41.63796</v>
      </c>
      <c r="S74">
        <v>25.841443999999999</v>
      </c>
      <c r="T74">
        <v>0.78343200000000002</v>
      </c>
      <c r="U74">
        <v>405.03434399999998</v>
      </c>
      <c r="V74">
        <v>20.050056000000001</v>
      </c>
      <c r="W74">
        <v>38.160876000000002</v>
      </c>
      <c r="X74">
        <v>142.67699200000001</v>
      </c>
      <c r="Y74">
        <v>0</v>
      </c>
      <c r="Z74">
        <v>0</v>
      </c>
      <c r="AA74">
        <v>25.214904000000001</v>
      </c>
      <c r="AB74">
        <v>26.994271999999999</v>
      </c>
      <c r="AC74">
        <v>19.693985000000001</v>
      </c>
      <c r="AD74">
        <v>18.515401000000001</v>
      </c>
      <c r="AE74">
        <v>50.282029000000001</v>
      </c>
      <c r="AF74">
        <v>8.166506</v>
      </c>
      <c r="AG74">
        <v>40.846234000000003</v>
      </c>
      <c r="AH74">
        <v>19.166450999999999</v>
      </c>
      <c r="AI74">
        <v>3.2381760000000002</v>
      </c>
      <c r="AJ74">
        <v>0</v>
      </c>
      <c r="AK74">
        <v>54.578451999999999</v>
      </c>
      <c r="AL74">
        <v>64.623468000000003</v>
      </c>
      <c r="AM74">
        <v>16.044750000000001</v>
      </c>
      <c r="AN74">
        <v>0.97628199999999998</v>
      </c>
      <c r="AO74">
        <v>0</v>
      </c>
      <c r="AP74">
        <v>0</v>
      </c>
      <c r="AQ74">
        <v>16.941393999999999</v>
      </c>
      <c r="AR74">
        <v>47.516601999999999</v>
      </c>
      <c r="AS74">
        <v>32.762445999999997</v>
      </c>
      <c r="AT74">
        <v>14.507999999999999</v>
      </c>
      <c r="AU74">
        <v>0</v>
      </c>
      <c r="AV74">
        <v>0</v>
      </c>
      <c r="AW74">
        <v>0</v>
      </c>
      <c r="AX74">
        <v>0</v>
      </c>
      <c r="AY74">
        <v>1.408539</v>
      </c>
      <c r="AZ74">
        <v>1.174722</v>
      </c>
      <c r="BA74">
        <v>0.218469</v>
      </c>
      <c r="BB74">
        <v>1.347048</v>
      </c>
      <c r="BC74">
        <v>135.41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2578.2476819999997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2.6888160000000001</v>
      </c>
      <c r="H75">
        <v>0</v>
      </c>
      <c r="I75">
        <v>0</v>
      </c>
      <c r="J75">
        <v>19.344000000000001</v>
      </c>
      <c r="K75">
        <v>395.72688199999999</v>
      </c>
      <c r="L75">
        <v>424.21010899999999</v>
      </c>
      <c r="M75">
        <v>90.227767</v>
      </c>
      <c r="N75">
        <v>115.66744799999999</v>
      </c>
      <c r="O75">
        <v>121.185605</v>
      </c>
      <c r="P75">
        <v>137.3424</v>
      </c>
      <c r="Q75">
        <v>20.074237</v>
      </c>
      <c r="R75">
        <v>41.63796</v>
      </c>
      <c r="S75">
        <v>25.841443999999999</v>
      </c>
      <c r="T75">
        <v>0.78343200000000002</v>
      </c>
      <c r="U75">
        <v>405.03434399999998</v>
      </c>
      <c r="V75">
        <v>20.050056000000001</v>
      </c>
      <c r="W75">
        <v>38.160876000000002</v>
      </c>
      <c r="X75">
        <v>142.67699200000001</v>
      </c>
      <c r="Y75">
        <v>0</v>
      </c>
      <c r="Z75">
        <v>0</v>
      </c>
      <c r="AA75">
        <v>25.214904000000001</v>
      </c>
      <c r="AB75">
        <v>26.994271999999999</v>
      </c>
      <c r="AC75">
        <v>19.693985000000001</v>
      </c>
      <c r="AD75">
        <v>18.515401000000001</v>
      </c>
      <c r="AE75">
        <v>50.282029000000001</v>
      </c>
      <c r="AF75">
        <v>8.166506</v>
      </c>
      <c r="AG75">
        <v>40.846234000000003</v>
      </c>
      <c r="AH75">
        <v>38.332901999999997</v>
      </c>
      <c r="AI75">
        <v>3.2381760000000002</v>
      </c>
      <c r="AJ75">
        <v>0</v>
      </c>
      <c r="AK75">
        <v>54.578451999999999</v>
      </c>
      <c r="AL75">
        <v>64.623468000000003</v>
      </c>
      <c r="AM75">
        <v>16.044750000000001</v>
      </c>
      <c r="AN75">
        <v>0.97628199999999998</v>
      </c>
      <c r="AO75">
        <v>0</v>
      </c>
      <c r="AP75">
        <v>2.2301700000000002</v>
      </c>
      <c r="AQ75">
        <v>16.941393999999999</v>
      </c>
      <c r="AR75">
        <v>47.516601999999999</v>
      </c>
      <c r="AS75">
        <v>32.762445999999997</v>
      </c>
      <c r="AT75">
        <v>14.507999999999999</v>
      </c>
      <c r="AU75">
        <v>0</v>
      </c>
      <c r="AV75">
        <v>0</v>
      </c>
      <c r="AW75">
        <v>0</v>
      </c>
      <c r="AX75">
        <v>0</v>
      </c>
      <c r="AY75">
        <v>1.408539</v>
      </c>
      <c r="AZ75">
        <v>1.423905</v>
      </c>
      <c r="BA75">
        <v>0.43693599999999999</v>
      </c>
      <c r="BB75">
        <v>1.347048</v>
      </c>
      <c r="BC75">
        <v>135.41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2622.1447689999995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0.127413</v>
      </c>
      <c r="H76">
        <v>0</v>
      </c>
      <c r="I76">
        <v>0</v>
      </c>
      <c r="J76">
        <v>19.344000000000001</v>
      </c>
      <c r="K76">
        <v>444.086882</v>
      </c>
      <c r="L76">
        <v>424.21010899999999</v>
      </c>
      <c r="M76">
        <v>90.227767</v>
      </c>
      <c r="N76">
        <v>115.66744799999999</v>
      </c>
      <c r="O76">
        <v>121.185605</v>
      </c>
      <c r="P76">
        <v>137.3424</v>
      </c>
      <c r="Q76">
        <v>20.074237</v>
      </c>
      <c r="R76">
        <v>41.63796</v>
      </c>
      <c r="S76">
        <v>25.841443999999999</v>
      </c>
      <c r="T76">
        <v>0.78343200000000002</v>
      </c>
      <c r="U76">
        <v>405.03434399999998</v>
      </c>
      <c r="V76">
        <v>20.050056000000001</v>
      </c>
      <c r="W76">
        <v>38.160876000000002</v>
      </c>
      <c r="X76">
        <v>142.67699200000001</v>
      </c>
      <c r="Y76">
        <v>0</v>
      </c>
      <c r="Z76">
        <v>0</v>
      </c>
      <c r="AA76">
        <v>25.214904000000001</v>
      </c>
      <c r="AB76">
        <v>26.994271999999999</v>
      </c>
      <c r="AC76">
        <v>19.693985000000001</v>
      </c>
      <c r="AD76">
        <v>18.515401000000001</v>
      </c>
      <c r="AE76">
        <v>50.282029000000001</v>
      </c>
      <c r="AF76">
        <v>8.166506</v>
      </c>
      <c r="AG76">
        <v>40.846234000000003</v>
      </c>
      <c r="AH76">
        <v>45.520321000000003</v>
      </c>
      <c r="AI76">
        <v>3.2381760000000002</v>
      </c>
      <c r="AJ76">
        <v>0</v>
      </c>
      <c r="AK76">
        <v>54.578451999999999</v>
      </c>
      <c r="AL76">
        <v>64.623468000000003</v>
      </c>
      <c r="AM76">
        <v>16.044750000000001</v>
      </c>
      <c r="AN76">
        <v>0.97628199999999998</v>
      </c>
      <c r="AO76">
        <v>0</v>
      </c>
      <c r="AP76">
        <v>9.6640689999999996</v>
      </c>
      <c r="AQ76">
        <v>16.941393999999999</v>
      </c>
      <c r="AR76">
        <v>47.516601999999999</v>
      </c>
      <c r="AS76">
        <v>32.762445999999997</v>
      </c>
      <c r="AT76">
        <v>14.507999999999999</v>
      </c>
      <c r="AU76">
        <v>0</v>
      </c>
      <c r="AV76">
        <v>0</v>
      </c>
      <c r="AW76">
        <v>0</v>
      </c>
      <c r="AX76">
        <v>0</v>
      </c>
      <c r="AY76">
        <v>1.408539</v>
      </c>
      <c r="AZ76">
        <v>1.423905</v>
      </c>
      <c r="BA76">
        <v>0.51886200000000005</v>
      </c>
      <c r="BB76">
        <v>1.347048</v>
      </c>
      <c r="BC76">
        <v>135.41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2682.6466099999993</v>
      </c>
    </row>
    <row r="77" spans="1:117">
      <c r="A77" t="s">
        <v>119</v>
      </c>
      <c r="B77">
        <v>0</v>
      </c>
      <c r="C77">
        <v>0</v>
      </c>
      <c r="D77">
        <v>7.5582859999999998</v>
      </c>
      <c r="E77">
        <v>0</v>
      </c>
      <c r="F77">
        <v>0</v>
      </c>
      <c r="G77">
        <v>11.606400000000001</v>
      </c>
      <c r="H77">
        <v>0</v>
      </c>
      <c r="I77">
        <v>0</v>
      </c>
      <c r="J77">
        <v>19.344000000000001</v>
      </c>
      <c r="K77">
        <v>444.086882</v>
      </c>
      <c r="L77">
        <v>424.21010899999999</v>
      </c>
      <c r="M77">
        <v>90.227767</v>
      </c>
      <c r="N77">
        <v>115.66744799999999</v>
      </c>
      <c r="O77">
        <v>121.185605</v>
      </c>
      <c r="P77">
        <v>137.3424</v>
      </c>
      <c r="Q77">
        <v>20.074237</v>
      </c>
      <c r="R77">
        <v>41.63796</v>
      </c>
      <c r="S77">
        <v>25.841443999999999</v>
      </c>
      <c r="T77">
        <v>0.78343200000000002</v>
      </c>
      <c r="U77">
        <v>405.03434399999998</v>
      </c>
      <c r="V77">
        <v>20.050056000000001</v>
      </c>
      <c r="W77">
        <v>38.160876000000002</v>
      </c>
      <c r="X77">
        <v>142.67699200000001</v>
      </c>
      <c r="Y77">
        <v>0</v>
      </c>
      <c r="Z77">
        <v>0</v>
      </c>
      <c r="AA77">
        <v>36.676223999999998</v>
      </c>
      <c r="AB77">
        <v>26.994271999999999</v>
      </c>
      <c r="AC77">
        <v>19.693985000000001</v>
      </c>
      <c r="AD77">
        <v>18.515401000000001</v>
      </c>
      <c r="AE77">
        <v>50.282029000000001</v>
      </c>
      <c r="AF77">
        <v>8.166506</v>
      </c>
      <c r="AG77">
        <v>40.846234000000003</v>
      </c>
      <c r="AH77">
        <v>57.499352999999999</v>
      </c>
      <c r="AI77">
        <v>5.1810809999999998</v>
      </c>
      <c r="AJ77">
        <v>0</v>
      </c>
      <c r="AK77">
        <v>54.578451999999999</v>
      </c>
      <c r="AL77">
        <v>64.623468000000003</v>
      </c>
      <c r="AM77">
        <v>16.044750000000001</v>
      </c>
      <c r="AN77">
        <v>0.97628199999999998</v>
      </c>
      <c r="AO77">
        <v>0</v>
      </c>
      <c r="AP77">
        <v>9.6640689999999996</v>
      </c>
      <c r="AQ77">
        <v>16.941393999999999</v>
      </c>
      <c r="AR77">
        <v>47.516601999999999</v>
      </c>
      <c r="AS77">
        <v>32.762445999999997</v>
      </c>
      <c r="AT77">
        <v>14.507999999999999</v>
      </c>
      <c r="AU77">
        <v>0</v>
      </c>
      <c r="AV77">
        <v>0</v>
      </c>
      <c r="AW77">
        <v>0</v>
      </c>
      <c r="AX77">
        <v>0</v>
      </c>
      <c r="AY77">
        <v>1.408539</v>
      </c>
      <c r="AZ77">
        <v>1.762084</v>
      </c>
      <c r="BA77">
        <v>0.65540600000000004</v>
      </c>
      <c r="BB77">
        <v>1.347048</v>
      </c>
      <c r="BC77">
        <v>135.41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2727.5418630000004</v>
      </c>
    </row>
    <row r="78" spans="1:117">
      <c r="A78" t="s">
        <v>120</v>
      </c>
      <c r="B78">
        <v>0</v>
      </c>
      <c r="C78">
        <v>0</v>
      </c>
      <c r="D78">
        <v>7.5582859999999998</v>
      </c>
      <c r="E78">
        <v>0</v>
      </c>
      <c r="F78">
        <v>0</v>
      </c>
      <c r="G78">
        <v>11.606400000000001</v>
      </c>
      <c r="H78">
        <v>0</v>
      </c>
      <c r="I78">
        <v>0</v>
      </c>
      <c r="J78">
        <v>19.344000000000001</v>
      </c>
      <c r="K78">
        <v>502.317567</v>
      </c>
      <c r="L78">
        <v>424.21010899999999</v>
      </c>
      <c r="M78">
        <v>90.227767</v>
      </c>
      <c r="N78">
        <v>115.66744799999999</v>
      </c>
      <c r="O78">
        <v>121.185605</v>
      </c>
      <c r="P78">
        <v>137.3424</v>
      </c>
      <c r="Q78">
        <v>20.074237</v>
      </c>
      <c r="R78">
        <v>41.63796</v>
      </c>
      <c r="S78">
        <v>25.841443999999999</v>
      </c>
      <c r="T78">
        <v>0.78343200000000002</v>
      </c>
      <c r="U78">
        <v>405.03434399999998</v>
      </c>
      <c r="V78">
        <v>20.050056000000001</v>
      </c>
      <c r="W78">
        <v>38.160876000000002</v>
      </c>
      <c r="X78">
        <v>142.67699200000001</v>
      </c>
      <c r="Y78">
        <v>0</v>
      </c>
      <c r="Z78">
        <v>0</v>
      </c>
      <c r="AA78">
        <v>40.765622999999998</v>
      </c>
      <c r="AB78">
        <v>26.994271999999999</v>
      </c>
      <c r="AC78">
        <v>19.693985000000001</v>
      </c>
      <c r="AD78">
        <v>27.773101</v>
      </c>
      <c r="AE78">
        <v>50.282029000000001</v>
      </c>
      <c r="AF78">
        <v>8.166506</v>
      </c>
      <c r="AG78">
        <v>40.846234000000003</v>
      </c>
      <c r="AH78">
        <v>76.665803999999994</v>
      </c>
      <c r="AI78">
        <v>10.362159999999999</v>
      </c>
      <c r="AJ78">
        <v>0</v>
      </c>
      <c r="AK78">
        <v>54.578451999999999</v>
      </c>
      <c r="AL78">
        <v>64.623468000000003</v>
      </c>
      <c r="AM78">
        <v>16.044750000000001</v>
      </c>
      <c r="AN78">
        <v>0.97628199999999998</v>
      </c>
      <c r="AO78">
        <v>0</v>
      </c>
      <c r="AP78">
        <v>9.6640689999999996</v>
      </c>
      <c r="AQ78">
        <v>25.803048</v>
      </c>
      <c r="AR78">
        <v>51.253861999999998</v>
      </c>
      <c r="AS78">
        <v>32.762445999999997</v>
      </c>
      <c r="AT78">
        <v>14.507999999999999</v>
      </c>
      <c r="AU78">
        <v>0</v>
      </c>
      <c r="AV78">
        <v>0</v>
      </c>
      <c r="AW78">
        <v>0</v>
      </c>
      <c r="AX78">
        <v>0</v>
      </c>
      <c r="AY78">
        <v>1.408539</v>
      </c>
      <c r="AZ78">
        <v>2.3494440000000001</v>
      </c>
      <c r="BA78">
        <v>0.86997100000000005</v>
      </c>
      <c r="BB78">
        <v>1.347048</v>
      </c>
      <c r="BC78">
        <v>135.41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2836.8680159999999</v>
      </c>
    </row>
    <row r="79" spans="1:117">
      <c r="A79" t="s">
        <v>121</v>
      </c>
      <c r="B79">
        <v>0</v>
      </c>
      <c r="C79">
        <v>0</v>
      </c>
      <c r="D79">
        <v>0.738313</v>
      </c>
      <c r="E79">
        <v>0</v>
      </c>
      <c r="F79">
        <v>0</v>
      </c>
      <c r="G79">
        <v>11.606400000000001</v>
      </c>
      <c r="H79">
        <v>0</v>
      </c>
      <c r="I79">
        <v>0</v>
      </c>
      <c r="J79">
        <v>19.344000000000001</v>
      </c>
      <c r="K79">
        <v>621.99543000000006</v>
      </c>
      <c r="L79">
        <v>424.21010899999999</v>
      </c>
      <c r="M79">
        <v>90.227767</v>
      </c>
      <c r="N79">
        <v>115.66744799999999</v>
      </c>
      <c r="O79">
        <v>121.185605</v>
      </c>
      <c r="P79">
        <v>137.3424</v>
      </c>
      <c r="Q79">
        <v>20.074237</v>
      </c>
      <c r="R79">
        <v>41.63796</v>
      </c>
      <c r="S79">
        <v>25.841443999999999</v>
      </c>
      <c r="T79">
        <v>0.78343200000000002</v>
      </c>
      <c r="U79">
        <v>405.03434399999998</v>
      </c>
      <c r="V79">
        <v>20.050056000000001</v>
      </c>
      <c r="W79">
        <v>38.160876000000002</v>
      </c>
      <c r="X79">
        <v>142.67699200000001</v>
      </c>
      <c r="Y79">
        <v>0</v>
      </c>
      <c r="Z79">
        <v>0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40.846234000000003</v>
      </c>
      <c r="AH79">
        <v>114.998707</v>
      </c>
      <c r="AI79">
        <v>50.645060000000001</v>
      </c>
      <c r="AJ79">
        <v>0</v>
      </c>
      <c r="AK79">
        <v>54.578451999999999</v>
      </c>
      <c r="AL79">
        <v>77.548162000000005</v>
      </c>
      <c r="AM79">
        <v>16.044750000000001</v>
      </c>
      <c r="AN79">
        <v>0.97628199999999998</v>
      </c>
      <c r="AO79">
        <v>0</v>
      </c>
      <c r="AP79">
        <v>0.99118700000000004</v>
      </c>
      <c r="AQ79">
        <v>25.998525000000001</v>
      </c>
      <c r="AR79">
        <v>51.253861999999998</v>
      </c>
      <c r="AS79">
        <v>32.762445999999997</v>
      </c>
      <c r="AT79">
        <v>14.507999999999999</v>
      </c>
      <c r="AU79">
        <v>0</v>
      </c>
      <c r="AV79">
        <v>0</v>
      </c>
      <c r="AW79">
        <v>0</v>
      </c>
      <c r="AX79">
        <v>0</v>
      </c>
      <c r="AY79">
        <v>1.4405520000000001</v>
      </c>
      <c r="AZ79">
        <v>2.3494440000000001</v>
      </c>
      <c r="BA79">
        <v>1.30691</v>
      </c>
      <c r="BB79">
        <v>1.347048</v>
      </c>
      <c r="BC79">
        <v>135.41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3066.2742229999999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11.606400000000001</v>
      </c>
      <c r="H80">
        <v>0</v>
      </c>
      <c r="I80">
        <v>0</v>
      </c>
      <c r="J80">
        <v>19.344000000000001</v>
      </c>
      <c r="K80">
        <v>665.27991199999997</v>
      </c>
      <c r="L80">
        <v>424.21010899999999</v>
      </c>
      <c r="M80">
        <v>90.227767</v>
      </c>
      <c r="N80">
        <v>115.66744799999999</v>
      </c>
      <c r="O80">
        <v>121.185605</v>
      </c>
      <c r="P80">
        <v>137.3424</v>
      </c>
      <c r="Q80">
        <v>20.074237</v>
      </c>
      <c r="R80">
        <v>41.63796</v>
      </c>
      <c r="S80">
        <v>25.841443999999999</v>
      </c>
      <c r="T80">
        <v>0.78343200000000002</v>
      </c>
      <c r="U80">
        <v>405.03434399999998</v>
      </c>
      <c r="V80">
        <v>20.050056000000001</v>
      </c>
      <c r="W80">
        <v>38.160876000000002</v>
      </c>
      <c r="X80">
        <v>142.67699200000001</v>
      </c>
      <c r="Y80">
        <v>0</v>
      </c>
      <c r="Z80">
        <v>0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40.846234000000003</v>
      </c>
      <c r="AH80">
        <v>142.023402</v>
      </c>
      <c r="AI80">
        <v>50.645060000000001</v>
      </c>
      <c r="AJ80">
        <v>0</v>
      </c>
      <c r="AK80">
        <v>54.578451999999999</v>
      </c>
      <c r="AL80">
        <v>77.548162000000005</v>
      </c>
      <c r="AM80">
        <v>16.044750000000001</v>
      </c>
      <c r="AN80">
        <v>0.97628199999999998</v>
      </c>
      <c r="AO80">
        <v>0</v>
      </c>
      <c r="AP80">
        <v>0.99118700000000004</v>
      </c>
      <c r="AQ80">
        <v>25.998525000000001</v>
      </c>
      <c r="AR80">
        <v>51.253861999999998</v>
      </c>
      <c r="AS80">
        <v>32.762445999999997</v>
      </c>
      <c r="AT80">
        <v>14.507999999999999</v>
      </c>
      <c r="AU80">
        <v>0</v>
      </c>
      <c r="AV80">
        <v>0</v>
      </c>
      <c r="AW80">
        <v>0</v>
      </c>
      <c r="AX80">
        <v>0</v>
      </c>
      <c r="AY80">
        <v>1.4405520000000001</v>
      </c>
      <c r="AZ80">
        <v>2.3494440000000001</v>
      </c>
      <c r="BA80">
        <v>1.5916980000000001</v>
      </c>
      <c r="BB80">
        <v>1.347048</v>
      </c>
      <c r="BC80">
        <v>135.41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3136.1298750000001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11.606400000000001</v>
      </c>
      <c r="H81">
        <v>0</v>
      </c>
      <c r="I81">
        <v>0</v>
      </c>
      <c r="J81">
        <v>19.344000000000001</v>
      </c>
      <c r="K81">
        <v>665.27991199999997</v>
      </c>
      <c r="L81">
        <v>424.21010899999999</v>
      </c>
      <c r="M81">
        <v>90.227767</v>
      </c>
      <c r="N81">
        <v>115.66744799999999</v>
      </c>
      <c r="O81">
        <v>121.185605</v>
      </c>
      <c r="P81">
        <v>137.3424</v>
      </c>
      <c r="Q81">
        <v>20.074237</v>
      </c>
      <c r="R81">
        <v>41.63796</v>
      </c>
      <c r="S81">
        <v>25.841443999999999</v>
      </c>
      <c r="T81">
        <v>0.78343200000000002</v>
      </c>
      <c r="U81">
        <v>405.03434399999998</v>
      </c>
      <c r="V81">
        <v>20.050056000000001</v>
      </c>
      <c r="W81">
        <v>38.160876000000002</v>
      </c>
      <c r="X81">
        <v>142.67699200000001</v>
      </c>
      <c r="Y81">
        <v>0</v>
      </c>
      <c r="Z81">
        <v>0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40.846234000000003</v>
      </c>
      <c r="AH81">
        <v>142.023402</v>
      </c>
      <c r="AI81">
        <v>50.645060000000001</v>
      </c>
      <c r="AJ81">
        <v>0</v>
      </c>
      <c r="AK81">
        <v>54.578451999999999</v>
      </c>
      <c r="AL81">
        <v>77.548162000000005</v>
      </c>
      <c r="AM81">
        <v>16.044750000000001</v>
      </c>
      <c r="AN81">
        <v>0.97628199999999998</v>
      </c>
      <c r="AO81">
        <v>0</v>
      </c>
      <c r="AP81">
        <v>0.99118700000000004</v>
      </c>
      <c r="AQ81">
        <v>25.998525000000001</v>
      </c>
      <c r="AR81">
        <v>51.253861999999998</v>
      </c>
      <c r="AS81">
        <v>32.762445999999997</v>
      </c>
      <c r="AT81">
        <v>14.507999999999999</v>
      </c>
      <c r="AU81">
        <v>0</v>
      </c>
      <c r="AV81">
        <v>0</v>
      </c>
      <c r="AW81">
        <v>0</v>
      </c>
      <c r="AX81">
        <v>0</v>
      </c>
      <c r="AY81">
        <v>1.4405520000000001</v>
      </c>
      <c r="AZ81">
        <v>2.3494440000000001</v>
      </c>
      <c r="BA81">
        <v>1.5916980000000001</v>
      </c>
      <c r="BB81">
        <v>1.347048</v>
      </c>
      <c r="BC81">
        <v>135.41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3136.1298750000001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11.606400000000001</v>
      </c>
      <c r="H82">
        <v>0</v>
      </c>
      <c r="I82">
        <v>0</v>
      </c>
      <c r="J82">
        <v>19.344000000000001</v>
      </c>
      <c r="K82">
        <v>665.27991199999997</v>
      </c>
      <c r="L82">
        <v>424.21010899999999</v>
      </c>
      <c r="M82">
        <v>90.227767</v>
      </c>
      <c r="N82">
        <v>115.66744799999999</v>
      </c>
      <c r="O82">
        <v>121.185605</v>
      </c>
      <c r="P82">
        <v>137.3424</v>
      </c>
      <c r="Q82">
        <v>20.074237</v>
      </c>
      <c r="R82">
        <v>41.63796</v>
      </c>
      <c r="S82">
        <v>25.841443999999999</v>
      </c>
      <c r="T82">
        <v>0.78343200000000002</v>
      </c>
      <c r="U82">
        <v>405.03434399999998</v>
      </c>
      <c r="V82">
        <v>20.050056000000001</v>
      </c>
      <c r="W82">
        <v>38.160876000000002</v>
      </c>
      <c r="X82">
        <v>142.67699200000001</v>
      </c>
      <c r="Y82">
        <v>0</v>
      </c>
      <c r="Z82">
        <v>0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40.846234000000003</v>
      </c>
      <c r="AH82">
        <v>142.023402</v>
      </c>
      <c r="AI82">
        <v>50.645060000000001</v>
      </c>
      <c r="AJ82">
        <v>0</v>
      </c>
      <c r="AK82">
        <v>54.578451999999999</v>
      </c>
      <c r="AL82">
        <v>77.548162000000005</v>
      </c>
      <c r="AM82">
        <v>16.044750000000001</v>
      </c>
      <c r="AN82">
        <v>0.97628199999999998</v>
      </c>
      <c r="AO82">
        <v>0</v>
      </c>
      <c r="AP82">
        <v>0.99118700000000004</v>
      </c>
      <c r="AQ82">
        <v>25.998525000000001</v>
      </c>
      <c r="AR82">
        <v>47.516601999999999</v>
      </c>
      <c r="AS82">
        <v>32.762445999999997</v>
      </c>
      <c r="AT82">
        <v>14.507999999999999</v>
      </c>
      <c r="AU82">
        <v>0</v>
      </c>
      <c r="AV82">
        <v>0</v>
      </c>
      <c r="AW82">
        <v>0</v>
      </c>
      <c r="AX82">
        <v>0</v>
      </c>
      <c r="AY82">
        <v>1.4405520000000001</v>
      </c>
      <c r="AZ82">
        <v>2.3494440000000001</v>
      </c>
      <c r="BA82">
        <v>1.5916980000000001</v>
      </c>
      <c r="BB82">
        <v>1.347048</v>
      </c>
      <c r="BC82">
        <v>135.41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3132.3926150000002</v>
      </c>
    </row>
    <row r="83" spans="1:117">
      <c r="A83" t="s">
        <v>125</v>
      </c>
      <c r="B83">
        <v>0</v>
      </c>
      <c r="C83">
        <v>0</v>
      </c>
      <c r="D83">
        <v>7.5582859999999998</v>
      </c>
      <c r="E83">
        <v>0</v>
      </c>
      <c r="F83">
        <v>0</v>
      </c>
      <c r="G83">
        <v>11.606400000000001</v>
      </c>
      <c r="H83">
        <v>0</v>
      </c>
      <c r="I83">
        <v>0</v>
      </c>
      <c r="J83">
        <v>19.344000000000001</v>
      </c>
      <c r="K83">
        <v>665.27991199999997</v>
      </c>
      <c r="L83">
        <v>424.21010899999999</v>
      </c>
      <c r="M83">
        <v>90.227767</v>
      </c>
      <c r="N83">
        <v>115.66744799999999</v>
      </c>
      <c r="O83">
        <v>121.185605</v>
      </c>
      <c r="P83">
        <v>137.3424</v>
      </c>
      <c r="Q83">
        <v>20.074237</v>
      </c>
      <c r="R83">
        <v>41.63796</v>
      </c>
      <c r="S83">
        <v>25.841443999999999</v>
      </c>
      <c r="T83">
        <v>0.78343200000000002</v>
      </c>
      <c r="U83">
        <v>405.03434399999998</v>
      </c>
      <c r="V83">
        <v>20.050056000000001</v>
      </c>
      <c r="W83">
        <v>38.160876000000002</v>
      </c>
      <c r="X83">
        <v>142.67699200000001</v>
      </c>
      <c r="Y83">
        <v>0</v>
      </c>
      <c r="Z83">
        <v>0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40.846234000000003</v>
      </c>
      <c r="AH83">
        <v>142.023402</v>
      </c>
      <c r="AI83">
        <v>50.645060000000001</v>
      </c>
      <c r="AJ83">
        <v>0</v>
      </c>
      <c r="AK83">
        <v>54.578451999999999</v>
      </c>
      <c r="AL83">
        <v>77.548162000000005</v>
      </c>
      <c r="AM83">
        <v>16.044750000000001</v>
      </c>
      <c r="AN83">
        <v>0.97628199999999998</v>
      </c>
      <c r="AO83">
        <v>0</v>
      </c>
      <c r="AP83">
        <v>9.2923740000000006</v>
      </c>
      <c r="AQ83">
        <v>25.998525000000001</v>
      </c>
      <c r="AR83">
        <v>47.516601999999999</v>
      </c>
      <c r="AS83">
        <v>32.762445999999997</v>
      </c>
      <c r="AT83">
        <v>14.507999999999999</v>
      </c>
      <c r="AU83">
        <v>0</v>
      </c>
      <c r="AV83">
        <v>0</v>
      </c>
      <c r="AW83">
        <v>0</v>
      </c>
      <c r="AX83">
        <v>0</v>
      </c>
      <c r="AY83">
        <v>1.4405520000000001</v>
      </c>
      <c r="AZ83">
        <v>2.3494440000000001</v>
      </c>
      <c r="BA83">
        <v>1.5916980000000001</v>
      </c>
      <c r="BB83">
        <v>1.347048</v>
      </c>
      <c r="BC83">
        <v>135.41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3148.2520880000002</v>
      </c>
    </row>
    <row r="84" spans="1:117">
      <c r="A84" t="s">
        <v>126</v>
      </c>
      <c r="B84">
        <v>0</v>
      </c>
      <c r="C84">
        <v>0</v>
      </c>
      <c r="D84">
        <v>7.5582859999999998</v>
      </c>
      <c r="E84">
        <v>0</v>
      </c>
      <c r="F84">
        <v>0</v>
      </c>
      <c r="G84">
        <v>11.606400000000001</v>
      </c>
      <c r="H84">
        <v>0</v>
      </c>
      <c r="I84">
        <v>0</v>
      </c>
      <c r="J84">
        <v>19.344000000000001</v>
      </c>
      <c r="K84">
        <v>665.27991199999997</v>
      </c>
      <c r="L84">
        <v>424.21010899999999</v>
      </c>
      <c r="M84">
        <v>90.227767</v>
      </c>
      <c r="N84">
        <v>115.66744799999999</v>
      </c>
      <c r="O84">
        <v>121.185605</v>
      </c>
      <c r="P84">
        <v>137.3424</v>
      </c>
      <c r="Q84">
        <v>20.074237</v>
      </c>
      <c r="R84">
        <v>41.63796</v>
      </c>
      <c r="S84">
        <v>25.841443999999999</v>
      </c>
      <c r="T84">
        <v>0.78343200000000002</v>
      </c>
      <c r="U84">
        <v>405.03434399999998</v>
      </c>
      <c r="V84">
        <v>20.050056000000001</v>
      </c>
      <c r="W84">
        <v>38.160876000000002</v>
      </c>
      <c r="X84">
        <v>142.67699200000001</v>
      </c>
      <c r="Y84">
        <v>0</v>
      </c>
      <c r="Z84">
        <v>0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40.846234000000003</v>
      </c>
      <c r="AH84">
        <v>134.16515799999999</v>
      </c>
      <c r="AI84">
        <v>50.645060000000001</v>
      </c>
      <c r="AJ84">
        <v>0</v>
      </c>
      <c r="AK84">
        <v>54.578451999999999</v>
      </c>
      <c r="AL84">
        <v>77.548162000000005</v>
      </c>
      <c r="AM84">
        <v>16.044750000000001</v>
      </c>
      <c r="AN84">
        <v>0.97628199999999998</v>
      </c>
      <c r="AO84">
        <v>0</v>
      </c>
      <c r="AP84">
        <v>9.2923740000000006</v>
      </c>
      <c r="AQ84">
        <v>25.998525000000001</v>
      </c>
      <c r="AR84">
        <v>47.516601999999999</v>
      </c>
      <c r="AS84">
        <v>32.762445999999997</v>
      </c>
      <c r="AT84">
        <v>14.507999999999999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1.525377</v>
      </c>
      <c r="BB84">
        <v>1.347048</v>
      </c>
      <c r="BC84">
        <v>135.41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3140.3275229999999</v>
      </c>
    </row>
    <row r="85" spans="1:117">
      <c r="A85" t="s">
        <v>127</v>
      </c>
      <c r="B85">
        <v>0</v>
      </c>
      <c r="C85">
        <v>0</v>
      </c>
      <c r="D85">
        <v>16.196328999999999</v>
      </c>
      <c r="E85">
        <v>0</v>
      </c>
      <c r="F85">
        <v>0</v>
      </c>
      <c r="G85">
        <v>11.606400000000001</v>
      </c>
      <c r="H85">
        <v>0</v>
      </c>
      <c r="I85">
        <v>0</v>
      </c>
      <c r="J85">
        <v>19.344000000000001</v>
      </c>
      <c r="K85">
        <v>665.27991199999997</v>
      </c>
      <c r="L85">
        <v>424.21010899999999</v>
      </c>
      <c r="M85">
        <v>90.227767</v>
      </c>
      <c r="N85">
        <v>115.66744799999999</v>
      </c>
      <c r="O85">
        <v>121.185605</v>
      </c>
      <c r="P85">
        <v>137.3424</v>
      </c>
      <c r="Q85">
        <v>20.074237</v>
      </c>
      <c r="R85">
        <v>41.63796</v>
      </c>
      <c r="S85">
        <v>25.841443999999999</v>
      </c>
      <c r="T85">
        <v>0.78343200000000002</v>
      </c>
      <c r="U85">
        <v>405.03434399999998</v>
      </c>
      <c r="V85">
        <v>20.050056000000001</v>
      </c>
      <c r="W85">
        <v>38.160876000000002</v>
      </c>
      <c r="X85">
        <v>142.67699200000001</v>
      </c>
      <c r="Y85">
        <v>0</v>
      </c>
      <c r="Z85">
        <v>0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40.846234000000003</v>
      </c>
      <c r="AH85">
        <v>134.16515799999999</v>
      </c>
      <c r="AI85">
        <v>6.4763500000000001</v>
      </c>
      <c r="AJ85">
        <v>0</v>
      </c>
      <c r="AK85">
        <v>54.578451999999999</v>
      </c>
      <c r="AL85">
        <v>64.623468000000003</v>
      </c>
      <c r="AM85">
        <v>16.044750000000001</v>
      </c>
      <c r="AN85">
        <v>0.97628199999999998</v>
      </c>
      <c r="AO85">
        <v>0</v>
      </c>
      <c r="AP85">
        <v>0.61949200000000004</v>
      </c>
      <c r="AQ85">
        <v>25.998525000000001</v>
      </c>
      <c r="AR85">
        <v>47.516601999999999</v>
      </c>
      <c r="AS85">
        <v>32.762445999999997</v>
      </c>
      <c r="AT85">
        <v>14.507999999999999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1.525377</v>
      </c>
      <c r="BB85">
        <v>1.347048</v>
      </c>
      <c r="BC85">
        <v>135.41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3083.1992800000003</v>
      </c>
    </row>
    <row r="86" spans="1:117">
      <c r="A86" t="s">
        <v>128</v>
      </c>
      <c r="B86">
        <v>0</v>
      </c>
      <c r="C86">
        <v>0</v>
      </c>
      <c r="D86">
        <v>16.196328999999999</v>
      </c>
      <c r="E86">
        <v>0</v>
      </c>
      <c r="F86">
        <v>0</v>
      </c>
      <c r="G86">
        <v>11.606400000000001</v>
      </c>
      <c r="H86">
        <v>0</v>
      </c>
      <c r="I86">
        <v>0</v>
      </c>
      <c r="J86">
        <v>19.344000000000001</v>
      </c>
      <c r="K86">
        <v>665.27991199999997</v>
      </c>
      <c r="L86">
        <v>424.21010899999999</v>
      </c>
      <c r="M86">
        <v>90.227767</v>
      </c>
      <c r="N86">
        <v>115.66744799999999</v>
      </c>
      <c r="O86">
        <v>121.185605</v>
      </c>
      <c r="P86">
        <v>137.3424</v>
      </c>
      <c r="Q86">
        <v>20.074237</v>
      </c>
      <c r="R86">
        <v>41.63796</v>
      </c>
      <c r="S86">
        <v>25.841443999999999</v>
      </c>
      <c r="T86">
        <v>0.78343200000000002</v>
      </c>
      <c r="U86">
        <v>405.03434399999998</v>
      </c>
      <c r="V86">
        <v>20.050056000000001</v>
      </c>
      <c r="W86">
        <v>38.160876000000002</v>
      </c>
      <c r="X86">
        <v>142.67699200000001</v>
      </c>
      <c r="Y86">
        <v>0</v>
      </c>
      <c r="Z86">
        <v>0</v>
      </c>
      <c r="AA86">
        <v>40.765622999999998</v>
      </c>
      <c r="AB86">
        <v>40.491408999999997</v>
      </c>
      <c r="AC86">
        <v>29.570779000000002</v>
      </c>
      <c r="AD86">
        <v>27.773101</v>
      </c>
      <c r="AE86">
        <v>50.282029000000001</v>
      </c>
      <c r="AF86">
        <v>8.4652799999999999</v>
      </c>
      <c r="AG86">
        <v>40.846234000000003</v>
      </c>
      <c r="AH86">
        <v>124.58193199999999</v>
      </c>
      <c r="AI86">
        <v>3.2381760000000002</v>
      </c>
      <c r="AJ86">
        <v>0</v>
      </c>
      <c r="AK86">
        <v>54.578451999999999</v>
      </c>
      <c r="AL86">
        <v>64.623468000000003</v>
      </c>
      <c r="AM86">
        <v>16.044750000000001</v>
      </c>
      <c r="AN86">
        <v>0.97628199999999998</v>
      </c>
      <c r="AO86">
        <v>0</v>
      </c>
      <c r="AP86">
        <v>0.61949200000000004</v>
      </c>
      <c r="AQ86">
        <v>25.998525000000001</v>
      </c>
      <c r="AR86">
        <v>47.516601999999999</v>
      </c>
      <c r="AS86">
        <v>32.762445999999997</v>
      </c>
      <c r="AT86">
        <v>14.507999999999999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1.762084</v>
      </c>
      <c r="BA86">
        <v>1.4161429999999999</v>
      </c>
      <c r="BB86">
        <v>1.347048</v>
      </c>
      <c r="BC86">
        <v>135.41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3060.3057050000002</v>
      </c>
    </row>
    <row r="87" spans="1:117">
      <c r="A87" t="s">
        <v>129</v>
      </c>
      <c r="B87">
        <v>0</v>
      </c>
      <c r="C87">
        <v>0</v>
      </c>
      <c r="D87">
        <v>16.196328999999999</v>
      </c>
      <c r="E87">
        <v>0</v>
      </c>
      <c r="F87">
        <v>0</v>
      </c>
      <c r="G87">
        <v>11.606400000000001</v>
      </c>
      <c r="H87">
        <v>0</v>
      </c>
      <c r="I87">
        <v>0</v>
      </c>
      <c r="J87">
        <v>19.344000000000001</v>
      </c>
      <c r="K87">
        <v>665.27991199999997</v>
      </c>
      <c r="L87">
        <v>424.21010899999999</v>
      </c>
      <c r="M87">
        <v>90.227767</v>
      </c>
      <c r="N87">
        <v>115.66744799999999</v>
      </c>
      <c r="O87">
        <v>121.185605</v>
      </c>
      <c r="P87">
        <v>137.3424</v>
      </c>
      <c r="Q87">
        <v>20.074237</v>
      </c>
      <c r="R87">
        <v>41.63796</v>
      </c>
      <c r="S87">
        <v>25.841443999999999</v>
      </c>
      <c r="T87">
        <v>0.78343200000000002</v>
      </c>
      <c r="U87">
        <v>405.03434399999998</v>
      </c>
      <c r="V87">
        <v>20.050056000000001</v>
      </c>
      <c r="W87">
        <v>38.160876000000002</v>
      </c>
      <c r="X87">
        <v>142.67699200000001</v>
      </c>
      <c r="Y87">
        <v>0</v>
      </c>
      <c r="Z87">
        <v>0</v>
      </c>
      <c r="AA87">
        <v>40.765622999999998</v>
      </c>
      <c r="AB87">
        <v>40.491408999999997</v>
      </c>
      <c r="AC87">
        <v>29.570779000000002</v>
      </c>
      <c r="AD87">
        <v>27.773101</v>
      </c>
      <c r="AE87">
        <v>50.282029000000001</v>
      </c>
      <c r="AF87">
        <v>8.4652799999999999</v>
      </c>
      <c r="AG87">
        <v>40.846234000000003</v>
      </c>
      <c r="AH87">
        <v>124.58193199999999</v>
      </c>
      <c r="AI87">
        <v>3.2381760000000002</v>
      </c>
      <c r="AJ87">
        <v>0</v>
      </c>
      <c r="AK87">
        <v>54.578451999999999</v>
      </c>
      <c r="AL87">
        <v>64.623468000000003</v>
      </c>
      <c r="AM87">
        <v>16.044750000000001</v>
      </c>
      <c r="AN87">
        <v>0.97628199999999998</v>
      </c>
      <c r="AO87">
        <v>0</v>
      </c>
      <c r="AP87">
        <v>0.61949200000000004</v>
      </c>
      <c r="AQ87">
        <v>25.998525000000001</v>
      </c>
      <c r="AR87">
        <v>47.516601999999999</v>
      </c>
      <c r="AS87">
        <v>32.762445999999997</v>
      </c>
      <c r="AT87">
        <v>14.507999999999999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1.762084</v>
      </c>
      <c r="BA87">
        <v>1.4161429999999999</v>
      </c>
      <c r="BB87">
        <v>1.347048</v>
      </c>
      <c r="BC87">
        <v>135.41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3060.3057050000002</v>
      </c>
    </row>
    <row r="88" spans="1:117">
      <c r="A88" t="s">
        <v>130</v>
      </c>
      <c r="B88">
        <v>0</v>
      </c>
      <c r="C88">
        <v>0</v>
      </c>
      <c r="D88">
        <v>16.196328999999999</v>
      </c>
      <c r="E88">
        <v>0</v>
      </c>
      <c r="F88">
        <v>0</v>
      </c>
      <c r="G88">
        <v>11.606400000000001</v>
      </c>
      <c r="H88">
        <v>0</v>
      </c>
      <c r="I88">
        <v>0</v>
      </c>
      <c r="J88">
        <v>19.344000000000001</v>
      </c>
      <c r="K88">
        <v>665.27991199999997</v>
      </c>
      <c r="L88">
        <v>424.21010899999999</v>
      </c>
      <c r="M88">
        <v>90.227767</v>
      </c>
      <c r="N88">
        <v>115.66744799999999</v>
      </c>
      <c r="O88">
        <v>121.185605</v>
      </c>
      <c r="P88">
        <v>137.3424</v>
      </c>
      <c r="Q88">
        <v>20.074237</v>
      </c>
      <c r="R88">
        <v>41.63796</v>
      </c>
      <c r="S88">
        <v>25.841443999999999</v>
      </c>
      <c r="T88">
        <v>0.78343200000000002</v>
      </c>
      <c r="U88">
        <v>405.03434399999998</v>
      </c>
      <c r="V88">
        <v>20.050056000000001</v>
      </c>
      <c r="W88">
        <v>38.160876000000002</v>
      </c>
      <c r="X88">
        <v>142.67699200000001</v>
      </c>
      <c r="Y88">
        <v>0</v>
      </c>
      <c r="Z88">
        <v>0</v>
      </c>
      <c r="AA88">
        <v>40.765622999999998</v>
      </c>
      <c r="AB88">
        <v>40.491408999999997</v>
      </c>
      <c r="AC88">
        <v>29.570779000000002</v>
      </c>
      <c r="AD88">
        <v>27.773101</v>
      </c>
      <c r="AE88">
        <v>50.282029000000001</v>
      </c>
      <c r="AF88">
        <v>8.4652799999999999</v>
      </c>
      <c r="AG88">
        <v>40.846234000000003</v>
      </c>
      <c r="AH88">
        <v>124.58193199999999</v>
      </c>
      <c r="AI88">
        <v>0</v>
      </c>
      <c r="AJ88">
        <v>0</v>
      </c>
      <c r="AK88">
        <v>54.578451999999999</v>
      </c>
      <c r="AL88">
        <v>64.623468000000003</v>
      </c>
      <c r="AM88">
        <v>16.044750000000001</v>
      </c>
      <c r="AN88">
        <v>0.97628199999999998</v>
      </c>
      <c r="AO88">
        <v>0</v>
      </c>
      <c r="AP88">
        <v>0.61949200000000004</v>
      </c>
      <c r="AQ88">
        <v>25.998525000000001</v>
      </c>
      <c r="AR88">
        <v>47.516601999999999</v>
      </c>
      <c r="AS88">
        <v>32.762445999999997</v>
      </c>
      <c r="AT88">
        <v>14.507999999999999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1.762084</v>
      </c>
      <c r="BA88">
        <v>1.4161429999999999</v>
      </c>
      <c r="BB88">
        <v>1.347048</v>
      </c>
      <c r="BC88">
        <v>135.41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3057.0675290000004</v>
      </c>
    </row>
    <row r="89" spans="1:117">
      <c r="A89" t="s">
        <v>131</v>
      </c>
      <c r="B89">
        <v>0</v>
      </c>
      <c r="C89">
        <v>0</v>
      </c>
      <c r="D89">
        <v>3.390212</v>
      </c>
      <c r="E89">
        <v>0</v>
      </c>
      <c r="F89">
        <v>0</v>
      </c>
      <c r="G89">
        <v>11.606400000000001</v>
      </c>
      <c r="H89">
        <v>0</v>
      </c>
      <c r="I89">
        <v>0</v>
      </c>
      <c r="J89">
        <v>19.344000000000001</v>
      </c>
      <c r="K89">
        <v>665.27991199999997</v>
      </c>
      <c r="L89">
        <v>424.21010899999999</v>
      </c>
      <c r="M89">
        <v>90.227767</v>
      </c>
      <c r="N89">
        <v>115.66744799999999</v>
      </c>
      <c r="O89">
        <v>121.185605</v>
      </c>
      <c r="P89">
        <v>137.3424</v>
      </c>
      <c r="Q89">
        <v>20.074237</v>
      </c>
      <c r="R89">
        <v>41.63796</v>
      </c>
      <c r="S89">
        <v>25.841443999999999</v>
      </c>
      <c r="T89">
        <v>0.78343200000000002</v>
      </c>
      <c r="U89">
        <v>405.03434399999998</v>
      </c>
      <c r="V89">
        <v>20.050056000000001</v>
      </c>
      <c r="W89">
        <v>38.160876000000002</v>
      </c>
      <c r="X89">
        <v>142.67699200000001</v>
      </c>
      <c r="Y89">
        <v>0</v>
      </c>
      <c r="Z89">
        <v>2.12784</v>
      </c>
      <c r="AA89">
        <v>40.765622999999998</v>
      </c>
      <c r="AB89">
        <v>40.491408999999997</v>
      </c>
      <c r="AC89">
        <v>29.570779000000002</v>
      </c>
      <c r="AD89">
        <v>27.773101</v>
      </c>
      <c r="AE89">
        <v>50.282029000000001</v>
      </c>
      <c r="AF89">
        <v>8.4652799999999999</v>
      </c>
      <c r="AG89">
        <v>40.846234000000003</v>
      </c>
      <c r="AH89">
        <v>124.58193199999999</v>
      </c>
      <c r="AI89">
        <v>0</v>
      </c>
      <c r="AJ89">
        <v>0</v>
      </c>
      <c r="AK89">
        <v>54.578451999999999</v>
      </c>
      <c r="AL89">
        <v>64.623468000000003</v>
      </c>
      <c r="AM89">
        <v>16.044750000000001</v>
      </c>
      <c r="AN89">
        <v>0.97628199999999998</v>
      </c>
      <c r="AO89">
        <v>0</v>
      </c>
      <c r="AP89">
        <v>0.61949200000000004</v>
      </c>
      <c r="AQ89">
        <v>25.998525000000001</v>
      </c>
      <c r="AR89">
        <v>47.516601999999999</v>
      </c>
      <c r="AS89">
        <v>32.762445999999997</v>
      </c>
      <c r="AT89">
        <v>14.507999999999999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1.762084</v>
      </c>
      <c r="BA89">
        <v>1.4161429999999999</v>
      </c>
      <c r="BB89">
        <v>1.347048</v>
      </c>
      <c r="BC89">
        <v>135.41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3046.3892520000004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11.606400000000001</v>
      </c>
      <c r="H90">
        <v>0</v>
      </c>
      <c r="I90">
        <v>0</v>
      </c>
      <c r="J90">
        <v>19.344000000000001</v>
      </c>
      <c r="K90">
        <v>665.27991199999997</v>
      </c>
      <c r="L90">
        <v>424.21010899999999</v>
      </c>
      <c r="M90">
        <v>90.227767</v>
      </c>
      <c r="N90">
        <v>115.66744799999999</v>
      </c>
      <c r="O90">
        <v>121.185605</v>
      </c>
      <c r="P90">
        <v>137.3424</v>
      </c>
      <c r="Q90">
        <v>20.074237</v>
      </c>
      <c r="R90">
        <v>41.63796</v>
      </c>
      <c r="S90">
        <v>25.841443999999999</v>
      </c>
      <c r="T90">
        <v>0.78343200000000002</v>
      </c>
      <c r="U90">
        <v>405.03434399999998</v>
      </c>
      <c r="V90">
        <v>20.050056000000001</v>
      </c>
      <c r="W90">
        <v>38.160876000000002</v>
      </c>
      <c r="X90">
        <v>142.67699200000001</v>
      </c>
      <c r="Y90">
        <v>0</v>
      </c>
      <c r="Z90">
        <v>12.677671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16.930558999999999</v>
      </c>
      <c r="AG90">
        <v>40.846234000000003</v>
      </c>
      <c r="AH90">
        <v>142.023402</v>
      </c>
      <c r="AI90">
        <v>0</v>
      </c>
      <c r="AJ90">
        <v>0</v>
      </c>
      <c r="AK90">
        <v>54.578451999999999</v>
      </c>
      <c r="AL90">
        <v>64.623468000000003</v>
      </c>
      <c r="AM90">
        <v>16.044750000000001</v>
      </c>
      <c r="AN90">
        <v>0.97628199999999998</v>
      </c>
      <c r="AO90">
        <v>0</v>
      </c>
      <c r="AP90">
        <v>0.61949200000000004</v>
      </c>
      <c r="AQ90">
        <v>25.998525000000001</v>
      </c>
      <c r="AR90">
        <v>47.516601999999999</v>
      </c>
      <c r="AS90">
        <v>32.762445999999997</v>
      </c>
      <c r="AT90">
        <v>14.507999999999999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135.41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3089.5941159999998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11.606400000000001</v>
      </c>
      <c r="H91">
        <v>0</v>
      </c>
      <c r="I91">
        <v>0</v>
      </c>
      <c r="J91">
        <v>19.344000000000001</v>
      </c>
      <c r="K91">
        <v>665.27991199999997</v>
      </c>
      <c r="L91">
        <v>424.21010899999999</v>
      </c>
      <c r="M91">
        <v>90.227767</v>
      </c>
      <c r="N91">
        <v>115.66744799999999</v>
      </c>
      <c r="O91">
        <v>121.185605</v>
      </c>
      <c r="P91">
        <v>137.3424</v>
      </c>
      <c r="Q91">
        <v>20.074237</v>
      </c>
      <c r="R91">
        <v>41.63796</v>
      </c>
      <c r="S91">
        <v>25.841443999999999</v>
      </c>
      <c r="T91">
        <v>0.78343200000000002</v>
      </c>
      <c r="U91">
        <v>405.03434399999998</v>
      </c>
      <c r="V91">
        <v>20.050056000000001</v>
      </c>
      <c r="W91">
        <v>38.160876000000002</v>
      </c>
      <c r="X91">
        <v>142.67699200000001</v>
      </c>
      <c r="Y91">
        <v>0</v>
      </c>
      <c r="Z91">
        <v>12.677671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16.930558999999999</v>
      </c>
      <c r="AG91">
        <v>40.846234000000003</v>
      </c>
      <c r="AH91">
        <v>142.023402</v>
      </c>
      <c r="AI91">
        <v>0</v>
      </c>
      <c r="AJ91">
        <v>0</v>
      </c>
      <c r="AK91">
        <v>54.578451999999999</v>
      </c>
      <c r="AL91">
        <v>64.623468000000003</v>
      </c>
      <c r="AM91">
        <v>16.044750000000001</v>
      </c>
      <c r="AN91">
        <v>0.97628199999999998</v>
      </c>
      <c r="AO91">
        <v>0</v>
      </c>
      <c r="AP91">
        <v>0.49559300000000001</v>
      </c>
      <c r="AQ91">
        <v>25.998525000000001</v>
      </c>
      <c r="AR91">
        <v>47.516601999999999</v>
      </c>
      <c r="AS91">
        <v>32.762445999999997</v>
      </c>
      <c r="AT91">
        <v>14.507999999999999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135.41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3089.470217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11.606400000000001</v>
      </c>
      <c r="H92">
        <v>0</v>
      </c>
      <c r="I92">
        <v>0</v>
      </c>
      <c r="J92">
        <v>19.344000000000001</v>
      </c>
      <c r="K92">
        <v>665.27991199999997</v>
      </c>
      <c r="L92">
        <v>424.21010899999999</v>
      </c>
      <c r="M92">
        <v>90.227767</v>
      </c>
      <c r="N92">
        <v>115.66744799999999</v>
      </c>
      <c r="O92">
        <v>121.185605</v>
      </c>
      <c r="P92">
        <v>137.3424</v>
      </c>
      <c r="Q92">
        <v>20.074237</v>
      </c>
      <c r="R92">
        <v>41.63796</v>
      </c>
      <c r="S92">
        <v>25.841443999999999</v>
      </c>
      <c r="T92">
        <v>0.78343200000000002</v>
      </c>
      <c r="U92">
        <v>405.03434399999998</v>
      </c>
      <c r="V92">
        <v>20.050056000000001</v>
      </c>
      <c r="W92">
        <v>38.160876000000002</v>
      </c>
      <c r="X92">
        <v>142.67699200000001</v>
      </c>
      <c r="Y92">
        <v>0</v>
      </c>
      <c r="Z92">
        <v>12.677671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16.930558999999999</v>
      </c>
      <c r="AG92">
        <v>40.846234000000003</v>
      </c>
      <c r="AH92">
        <v>142.023402</v>
      </c>
      <c r="AI92">
        <v>0</v>
      </c>
      <c r="AJ92">
        <v>0</v>
      </c>
      <c r="AK92">
        <v>54.578451999999999</v>
      </c>
      <c r="AL92">
        <v>64.623468000000003</v>
      </c>
      <c r="AM92">
        <v>16.044750000000001</v>
      </c>
      <c r="AN92">
        <v>0.97628199999999998</v>
      </c>
      <c r="AO92">
        <v>0</v>
      </c>
      <c r="AP92">
        <v>0.49559300000000001</v>
      </c>
      <c r="AQ92">
        <v>25.998525000000001</v>
      </c>
      <c r="AR92">
        <v>47.516601999999999</v>
      </c>
      <c r="AS92">
        <v>32.762445999999997</v>
      </c>
      <c r="AT92">
        <v>14.507999999999999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135.41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3089.470217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11.606400000000001</v>
      </c>
      <c r="H93">
        <v>0</v>
      </c>
      <c r="I93">
        <v>0</v>
      </c>
      <c r="J93">
        <v>19.344000000000001</v>
      </c>
      <c r="K93">
        <v>665.27991199999997</v>
      </c>
      <c r="L93">
        <v>424.21010899999999</v>
      </c>
      <c r="M93">
        <v>90.227767</v>
      </c>
      <c r="N93">
        <v>115.66744799999999</v>
      </c>
      <c r="O93">
        <v>121.185605</v>
      </c>
      <c r="P93">
        <v>137.3424</v>
      </c>
      <c r="Q93">
        <v>20.074237</v>
      </c>
      <c r="R93">
        <v>41.63796</v>
      </c>
      <c r="S93">
        <v>25.841443999999999</v>
      </c>
      <c r="T93">
        <v>0.78343200000000002</v>
      </c>
      <c r="U93">
        <v>405.03434399999998</v>
      </c>
      <c r="V93">
        <v>20.050056000000001</v>
      </c>
      <c r="W93">
        <v>38.160876000000002</v>
      </c>
      <c r="X93">
        <v>142.67699200000001</v>
      </c>
      <c r="Y93">
        <v>0</v>
      </c>
      <c r="Z93">
        <v>12.677671</v>
      </c>
      <c r="AA93">
        <v>36.676223999999998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16.930558999999999</v>
      </c>
      <c r="AG93">
        <v>40.846234000000003</v>
      </c>
      <c r="AH93">
        <v>142.023402</v>
      </c>
      <c r="AI93">
        <v>0</v>
      </c>
      <c r="AJ93">
        <v>0</v>
      </c>
      <c r="AK93">
        <v>54.578451999999999</v>
      </c>
      <c r="AL93">
        <v>64.623468000000003</v>
      </c>
      <c r="AM93">
        <v>16.044750000000001</v>
      </c>
      <c r="AN93">
        <v>0.97628199999999998</v>
      </c>
      <c r="AO93">
        <v>0</v>
      </c>
      <c r="AP93">
        <v>0.49559300000000001</v>
      </c>
      <c r="AQ93">
        <v>25.998525000000001</v>
      </c>
      <c r="AR93">
        <v>47.516601999999999</v>
      </c>
      <c r="AS93">
        <v>32.762445999999997</v>
      </c>
      <c r="AT93">
        <v>14.507999999999999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135.41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3085.3808180000005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11.606400000000001</v>
      </c>
      <c r="H94">
        <v>0</v>
      </c>
      <c r="I94">
        <v>0</v>
      </c>
      <c r="J94">
        <v>19.344000000000001</v>
      </c>
      <c r="K94">
        <v>665.27991199999997</v>
      </c>
      <c r="L94">
        <v>424.21010899999999</v>
      </c>
      <c r="M94">
        <v>90.227767</v>
      </c>
      <c r="N94">
        <v>115.66744799999999</v>
      </c>
      <c r="O94">
        <v>121.185605</v>
      </c>
      <c r="P94">
        <v>137.3424</v>
      </c>
      <c r="Q94">
        <v>20.074237</v>
      </c>
      <c r="R94">
        <v>41.63796</v>
      </c>
      <c r="S94">
        <v>25.841443999999999</v>
      </c>
      <c r="T94">
        <v>0.78343200000000002</v>
      </c>
      <c r="U94">
        <v>405.03434399999998</v>
      </c>
      <c r="V94">
        <v>20.050056000000001</v>
      </c>
      <c r="W94">
        <v>38.160876000000002</v>
      </c>
      <c r="X94">
        <v>142.67699200000001</v>
      </c>
      <c r="Y94">
        <v>0</v>
      </c>
      <c r="Z94">
        <v>12.677671</v>
      </c>
      <c r="AA94">
        <v>36.676223999999998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16.930558999999999</v>
      </c>
      <c r="AG94">
        <v>40.846234000000003</v>
      </c>
      <c r="AH94">
        <v>142.023402</v>
      </c>
      <c r="AI94">
        <v>0</v>
      </c>
      <c r="AJ94">
        <v>0</v>
      </c>
      <c r="AK94">
        <v>54.578451999999999</v>
      </c>
      <c r="AL94">
        <v>64.623468000000003</v>
      </c>
      <c r="AM94">
        <v>16.044750000000001</v>
      </c>
      <c r="AN94">
        <v>0.97628199999999998</v>
      </c>
      <c r="AO94">
        <v>0</v>
      </c>
      <c r="AP94">
        <v>0.49559300000000001</v>
      </c>
      <c r="AQ94">
        <v>25.998525000000001</v>
      </c>
      <c r="AR94">
        <v>47.516601999999999</v>
      </c>
      <c r="AS94">
        <v>32.762445999999997</v>
      </c>
      <c r="AT94">
        <v>14.507999999999999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1.5916980000000001</v>
      </c>
      <c r="BB94">
        <v>1.347048</v>
      </c>
      <c r="BC94">
        <v>135.41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3085.3808180000005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11.606400000000001</v>
      </c>
      <c r="H95">
        <v>0</v>
      </c>
      <c r="I95">
        <v>0</v>
      </c>
      <c r="J95">
        <v>19.344000000000001</v>
      </c>
      <c r="K95">
        <v>665.27991199999997</v>
      </c>
      <c r="L95">
        <v>424.21010899999999</v>
      </c>
      <c r="M95">
        <v>90.227767</v>
      </c>
      <c r="N95">
        <v>115.66744799999999</v>
      </c>
      <c r="O95">
        <v>121.185605</v>
      </c>
      <c r="P95">
        <v>137.3424</v>
      </c>
      <c r="Q95">
        <v>20.074237</v>
      </c>
      <c r="R95">
        <v>41.63796</v>
      </c>
      <c r="S95">
        <v>25.841443999999999</v>
      </c>
      <c r="T95">
        <v>0.78343200000000002</v>
      </c>
      <c r="U95">
        <v>405.03434399999998</v>
      </c>
      <c r="V95">
        <v>20.050056000000001</v>
      </c>
      <c r="W95">
        <v>38.160876000000002</v>
      </c>
      <c r="X95">
        <v>142.67699200000001</v>
      </c>
      <c r="Y95">
        <v>0</v>
      </c>
      <c r="Z95">
        <v>0</v>
      </c>
      <c r="AA95">
        <v>36.676223999999998</v>
      </c>
      <c r="AB95">
        <v>40.491408999999997</v>
      </c>
      <c r="AC95">
        <v>29.570779000000002</v>
      </c>
      <c r="AD95">
        <v>27.773101</v>
      </c>
      <c r="AE95">
        <v>50.282029000000001</v>
      </c>
      <c r="AF95">
        <v>16.333012</v>
      </c>
      <c r="AG95">
        <v>40.846234000000003</v>
      </c>
      <c r="AH95">
        <v>116.915352</v>
      </c>
      <c r="AI95">
        <v>0</v>
      </c>
      <c r="AJ95">
        <v>0</v>
      </c>
      <c r="AK95">
        <v>54.578451999999999</v>
      </c>
      <c r="AL95">
        <v>64.623468000000003</v>
      </c>
      <c r="AM95">
        <v>16.044750000000001</v>
      </c>
      <c r="AN95">
        <v>0.97628199999999998</v>
      </c>
      <c r="AO95">
        <v>0</v>
      </c>
      <c r="AP95">
        <v>0.49559300000000001</v>
      </c>
      <c r="AQ95">
        <v>25.412092000000001</v>
      </c>
      <c r="AR95">
        <v>47.516601999999999</v>
      </c>
      <c r="AS95">
        <v>32.762445999999997</v>
      </c>
      <c r="AT95">
        <v>14.507999999999999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1.762084</v>
      </c>
      <c r="BA95">
        <v>1.3303160000000001</v>
      </c>
      <c r="BB95">
        <v>1.347048</v>
      </c>
      <c r="BC95">
        <v>135.41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3036.1867940000006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11.606400000000001</v>
      </c>
      <c r="H96">
        <v>0</v>
      </c>
      <c r="I96">
        <v>0</v>
      </c>
      <c r="J96">
        <v>19.344000000000001</v>
      </c>
      <c r="K96">
        <v>665.27991199999997</v>
      </c>
      <c r="L96">
        <v>424.21010899999999</v>
      </c>
      <c r="M96">
        <v>90.227767</v>
      </c>
      <c r="N96">
        <v>115.66744799999999</v>
      </c>
      <c r="O96">
        <v>121.185605</v>
      </c>
      <c r="P96">
        <v>137.3424</v>
      </c>
      <c r="Q96">
        <v>20.074237</v>
      </c>
      <c r="R96">
        <v>41.63796</v>
      </c>
      <c r="S96">
        <v>25.841443999999999</v>
      </c>
      <c r="T96">
        <v>0.78343200000000002</v>
      </c>
      <c r="U96">
        <v>405.03434399999998</v>
      </c>
      <c r="V96">
        <v>20.050056000000001</v>
      </c>
      <c r="W96">
        <v>38.160876000000002</v>
      </c>
      <c r="X96">
        <v>142.67699200000001</v>
      </c>
      <c r="Y96">
        <v>0</v>
      </c>
      <c r="Z96">
        <v>0</v>
      </c>
      <c r="AA96">
        <v>36.676223999999998</v>
      </c>
      <c r="AB96">
        <v>40.491408999999997</v>
      </c>
      <c r="AC96">
        <v>29.570779000000002</v>
      </c>
      <c r="AD96">
        <v>18.515401000000001</v>
      </c>
      <c r="AE96">
        <v>50.282029000000001</v>
      </c>
      <c r="AF96">
        <v>16.333012</v>
      </c>
      <c r="AG96">
        <v>40.846234000000003</v>
      </c>
      <c r="AH96">
        <v>94.682267999999993</v>
      </c>
      <c r="AI96">
        <v>0</v>
      </c>
      <c r="AJ96">
        <v>0</v>
      </c>
      <c r="AK96">
        <v>54.578451999999999</v>
      </c>
      <c r="AL96">
        <v>64.623468000000003</v>
      </c>
      <c r="AM96">
        <v>16.044750000000001</v>
      </c>
      <c r="AN96">
        <v>0.97628199999999998</v>
      </c>
      <c r="AO96">
        <v>0</v>
      </c>
      <c r="AP96">
        <v>0.49559300000000001</v>
      </c>
      <c r="AQ96">
        <v>25.412092000000001</v>
      </c>
      <c r="AR96">
        <v>47.516601999999999</v>
      </c>
      <c r="AS96">
        <v>32.762445999999997</v>
      </c>
      <c r="AT96">
        <v>14.507999999999999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1.174722</v>
      </c>
      <c r="BA96">
        <v>1.0767370000000001</v>
      </c>
      <c r="BB96">
        <v>1.347048</v>
      </c>
      <c r="BC96">
        <v>135.41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3003.8550690000011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11.606400000000001</v>
      </c>
      <c r="H97">
        <v>0</v>
      </c>
      <c r="I97">
        <v>0</v>
      </c>
      <c r="J97">
        <v>19.344000000000001</v>
      </c>
      <c r="K97">
        <v>665.27991199999997</v>
      </c>
      <c r="L97">
        <v>424.21010899999999</v>
      </c>
      <c r="M97">
        <v>90.227767</v>
      </c>
      <c r="N97">
        <v>115.66744799999999</v>
      </c>
      <c r="O97">
        <v>121.185605</v>
      </c>
      <c r="P97">
        <v>137.3424</v>
      </c>
      <c r="Q97">
        <v>20.074237</v>
      </c>
      <c r="R97">
        <v>41.63796</v>
      </c>
      <c r="S97">
        <v>25.841443999999999</v>
      </c>
      <c r="T97">
        <v>0.78343200000000002</v>
      </c>
      <c r="U97">
        <v>405.03434399999998</v>
      </c>
      <c r="V97">
        <v>20.050056000000001</v>
      </c>
      <c r="W97">
        <v>38.160876000000002</v>
      </c>
      <c r="X97">
        <v>142.67699200000001</v>
      </c>
      <c r="Y97">
        <v>0</v>
      </c>
      <c r="Z97">
        <v>0</v>
      </c>
      <c r="AA97">
        <v>36.676223999999998</v>
      </c>
      <c r="AB97">
        <v>40.491408999999997</v>
      </c>
      <c r="AC97">
        <v>29.570779000000002</v>
      </c>
      <c r="AD97">
        <v>9.2576999999999998</v>
      </c>
      <c r="AE97">
        <v>50.282029000000001</v>
      </c>
      <c r="AF97">
        <v>16.333012</v>
      </c>
      <c r="AG97">
        <v>40.846234000000003</v>
      </c>
      <c r="AH97">
        <v>71.011701000000002</v>
      </c>
      <c r="AI97">
        <v>0</v>
      </c>
      <c r="AJ97">
        <v>0</v>
      </c>
      <c r="AK97">
        <v>54.578451999999999</v>
      </c>
      <c r="AL97">
        <v>64.623468000000003</v>
      </c>
      <c r="AM97">
        <v>16.044750000000001</v>
      </c>
      <c r="AN97">
        <v>0.97628199999999998</v>
      </c>
      <c r="AO97">
        <v>0</v>
      </c>
      <c r="AP97">
        <v>0.49559300000000001</v>
      </c>
      <c r="AQ97">
        <v>25.412092000000001</v>
      </c>
      <c r="AR97">
        <v>47.516601999999999</v>
      </c>
      <c r="AS97">
        <v>32.762445999999997</v>
      </c>
      <c r="AT97">
        <v>14.507999999999999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0.58736100000000002</v>
      </c>
      <c r="BA97">
        <v>0.80755200000000005</v>
      </c>
      <c r="BB97">
        <v>1.347048</v>
      </c>
      <c r="BC97">
        <v>135.41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2970.0702550000005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11.606400000000001</v>
      </c>
      <c r="H98">
        <v>0</v>
      </c>
      <c r="I98">
        <v>0</v>
      </c>
      <c r="J98">
        <v>19.344000000000001</v>
      </c>
      <c r="K98">
        <v>665.27991199999997</v>
      </c>
      <c r="L98">
        <v>424.21010899999999</v>
      </c>
      <c r="M98">
        <v>90.227767</v>
      </c>
      <c r="N98">
        <v>115.66744799999999</v>
      </c>
      <c r="O98">
        <v>121.185605</v>
      </c>
      <c r="P98">
        <v>137.3424</v>
      </c>
      <c r="Q98">
        <v>20.074237</v>
      </c>
      <c r="R98">
        <v>41.63796</v>
      </c>
      <c r="S98">
        <v>25.841443999999999</v>
      </c>
      <c r="T98">
        <v>0.78343200000000002</v>
      </c>
      <c r="U98">
        <v>405.03434399999998</v>
      </c>
      <c r="V98">
        <v>20.050056000000001</v>
      </c>
      <c r="W98">
        <v>38.160876000000002</v>
      </c>
      <c r="X98">
        <v>142.67699200000001</v>
      </c>
      <c r="Y98">
        <v>0</v>
      </c>
      <c r="Z98">
        <v>0</v>
      </c>
      <c r="AA98">
        <v>36.676223999999998</v>
      </c>
      <c r="AB98">
        <v>40.491408999999997</v>
      </c>
      <c r="AC98">
        <v>29.570779000000002</v>
      </c>
      <c r="AD98">
        <v>9.2576999999999998</v>
      </c>
      <c r="AE98">
        <v>50.282029000000001</v>
      </c>
      <c r="AF98">
        <v>16.333012</v>
      </c>
      <c r="AG98">
        <v>40.846234000000003</v>
      </c>
      <c r="AH98">
        <v>71.011701000000002</v>
      </c>
      <c r="AI98">
        <v>0</v>
      </c>
      <c r="AJ98">
        <v>0</v>
      </c>
      <c r="AK98">
        <v>54.578451999999999</v>
      </c>
      <c r="AL98">
        <v>64.623468000000003</v>
      </c>
      <c r="AM98">
        <v>16.044750000000001</v>
      </c>
      <c r="AN98">
        <v>0.97628199999999998</v>
      </c>
      <c r="AO98">
        <v>0</v>
      </c>
      <c r="AP98">
        <v>0.49559300000000001</v>
      </c>
      <c r="AQ98">
        <v>25.412092000000001</v>
      </c>
      <c r="AR98">
        <v>47.516601999999999</v>
      </c>
      <c r="AS98">
        <v>32.762445999999997</v>
      </c>
      <c r="AT98">
        <v>14.507999999999999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0.58736100000000002</v>
      </c>
      <c r="BA98">
        <v>0.80755200000000005</v>
      </c>
      <c r="BB98">
        <v>1.347048</v>
      </c>
      <c r="BC98">
        <v>135.41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2970.0702550000005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2.4786746249999998E-2</v>
      </c>
      <c r="E99">
        <f t="shared" si="2"/>
        <v>0</v>
      </c>
      <c r="F99">
        <f t="shared" si="2"/>
        <v>0</v>
      </c>
      <c r="G99">
        <f t="shared" si="2"/>
        <v>8.1537446250000048E-2</v>
      </c>
      <c r="H99">
        <f t="shared" si="2"/>
        <v>0</v>
      </c>
      <c r="I99">
        <f t="shared" si="2"/>
        <v>0</v>
      </c>
      <c r="J99">
        <f t="shared" si="2"/>
        <v>0.14314326200000002</v>
      </c>
      <c r="K99">
        <f t="shared" si="2"/>
        <v>10.969035383999991</v>
      </c>
      <c r="L99">
        <f t="shared" si="2"/>
        <v>9.4678016902499973</v>
      </c>
      <c r="M99">
        <f t="shared" si="2"/>
        <v>2.0285085920000037</v>
      </c>
      <c r="N99">
        <f t="shared" si="2"/>
        <v>2.7760187520000028</v>
      </c>
      <c r="O99">
        <f t="shared" si="2"/>
        <v>2.9084545200000016</v>
      </c>
      <c r="P99">
        <f t="shared" si="2"/>
        <v>3.2962175999999928</v>
      </c>
      <c r="Q99">
        <f t="shared" si="2"/>
        <v>0.36437997200000027</v>
      </c>
      <c r="R99">
        <f t="shared" si="2"/>
        <v>0.80381269200000027</v>
      </c>
      <c r="S99">
        <f t="shared" si="2"/>
        <v>0.45071982249999915</v>
      </c>
      <c r="T99">
        <f t="shared" si="2"/>
        <v>1.3700470999999987E-2</v>
      </c>
      <c r="U99">
        <f t="shared" si="2"/>
        <v>9.7208242559999949</v>
      </c>
      <c r="V99">
        <f t="shared" si="2"/>
        <v>0.4005716147500003</v>
      </c>
      <c r="W99">
        <f t="shared" si="2"/>
        <v>0.83494089424999895</v>
      </c>
      <c r="X99">
        <f t="shared" si="2"/>
        <v>3.0224720137500021</v>
      </c>
      <c r="Y99">
        <f t="shared" si="2"/>
        <v>0</v>
      </c>
      <c r="Z99">
        <f t="shared" si="2"/>
        <v>7.5013275749999983E-2</v>
      </c>
      <c r="AA99">
        <f t="shared" si="2"/>
        <v>0.71997337974999853</v>
      </c>
      <c r="AB99">
        <f t="shared" si="2"/>
        <v>0.89081099400000086</v>
      </c>
      <c r="AC99">
        <f t="shared" si="2"/>
        <v>0.60599235900000081</v>
      </c>
      <c r="AD99">
        <f t="shared" si="2"/>
        <v>0.34279251275</v>
      </c>
      <c r="AE99">
        <f t="shared" si="2"/>
        <v>1.2067686959999995</v>
      </c>
      <c r="AF99">
        <f t="shared" si="2"/>
        <v>0.1934814532500003</v>
      </c>
      <c r="AG99">
        <f t="shared" si="2"/>
        <v>0.98030961600000155</v>
      </c>
      <c r="AH99">
        <f t="shared" si="2"/>
        <v>1.20748641525</v>
      </c>
      <c r="AI99">
        <f t="shared" si="2"/>
        <v>0.1753795710000001</v>
      </c>
      <c r="AJ99">
        <f t="shared" si="2"/>
        <v>0</v>
      </c>
      <c r="AK99">
        <f t="shared" si="2"/>
        <v>1.3098828480000004</v>
      </c>
      <c r="AL99">
        <f t="shared" si="2"/>
        <v>1.6056684009999986</v>
      </c>
      <c r="AM99">
        <f t="shared" si="2"/>
        <v>0.38507400000000042</v>
      </c>
      <c r="AN99">
        <f t="shared" si="2"/>
        <v>2.343076799999997E-2</v>
      </c>
      <c r="AO99">
        <f t="shared" si="2"/>
        <v>0</v>
      </c>
      <c r="AP99">
        <f t="shared" si="2"/>
        <v>4.2713943500000032E-2</v>
      </c>
      <c r="AQ99">
        <f t="shared" si="2"/>
        <v>0.2756234589999999</v>
      </c>
      <c r="AR99">
        <f t="shared" si="2"/>
        <v>1.1516102280000002</v>
      </c>
      <c r="AS99">
        <f t="shared" si="2"/>
        <v>0.78793683000000092</v>
      </c>
      <c r="AT99">
        <f t="shared" si="2"/>
        <v>0.3498486662500005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3.3748848000000012E-2</v>
      </c>
      <c r="AZ99">
        <f t="shared" si="2"/>
        <v>1.7798821750000002E-2</v>
      </c>
      <c r="BA99">
        <f t="shared" si="2"/>
        <v>1.3682557E-2</v>
      </c>
      <c r="BB99">
        <f t="shared" si="2"/>
        <v>3.2017106000000017E-2</v>
      </c>
      <c r="BC99">
        <f t="shared" si="2"/>
        <v>2.9730274999999979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62.706997978250023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L2" t="s">
        <v>18</v>
      </c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78.574917999999997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78.574917999999997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81.981206999999998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81.981206999999998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81.981206999999998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81.981206999999998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100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100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100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97.317939999999993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97.317939999999993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97.317939999999993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97.317939999999993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97.317939999999993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97.317939999999993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97.317939999999993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97.317939999999993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97.317939999999993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97.317939999999993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97.317939999999993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97.317939999999993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97.317939999999993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97.317939999999993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97.317939999999993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97.317939999999993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97.317939999999993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97.317939999999993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97.317939999999993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97.317939999999993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96.070470999999998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96.070470999999998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96.070470999999998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96.070470999999998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96.070470999999998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96.070470999999998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96.070470999999998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96.070470999999998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96.070470999999998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96.070470999999998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96.070470999999998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96.070470999999998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96.070470999999998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96.070470999999998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96.070470999999998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96.070470999999998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0.89607012499999983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0.89607012499999983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</v>
      </c>
      <c r="N3">
        <v>272.02</v>
      </c>
      <c r="O3">
        <v>101.31</v>
      </c>
      <c r="P3">
        <v>5.99</v>
      </c>
      <c r="Q3">
        <v>13.04</v>
      </c>
      <c r="R3" s="93">
        <v>0</v>
      </c>
      <c r="S3" s="93">
        <v>0</v>
      </c>
      <c r="T3" s="93">
        <v>0</v>
      </c>
      <c r="U3">
        <v>6.54</v>
      </c>
      <c r="V3">
        <v>0</v>
      </c>
      <c r="W3">
        <v>6.89</v>
      </c>
      <c r="X3">
        <v>67.81</v>
      </c>
      <c r="Y3">
        <v>22.6</v>
      </c>
      <c r="Z3">
        <v>22.61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16.95</v>
      </c>
      <c r="AH3">
        <v>63.08</v>
      </c>
      <c r="AI3">
        <v>63.08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</v>
      </c>
      <c r="N4">
        <v>272.02</v>
      </c>
      <c r="O4">
        <v>101.31</v>
      </c>
      <c r="P4">
        <v>5.99</v>
      </c>
      <c r="Q4">
        <v>18.829999999999998</v>
      </c>
      <c r="R4" s="93">
        <v>0</v>
      </c>
      <c r="S4" s="93">
        <v>0</v>
      </c>
      <c r="T4" s="93">
        <v>0</v>
      </c>
      <c r="U4">
        <v>6.54</v>
      </c>
      <c r="V4">
        <v>0</v>
      </c>
      <c r="W4">
        <v>6.89</v>
      </c>
      <c r="X4">
        <v>68.680000000000007</v>
      </c>
      <c r="Y4">
        <v>22.89</v>
      </c>
      <c r="Z4">
        <v>22.89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16.760000000000002</v>
      </c>
      <c r="AH4">
        <v>62.22</v>
      </c>
      <c r="AI4">
        <v>62.22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</v>
      </c>
      <c r="N5">
        <v>272.02</v>
      </c>
      <c r="O5">
        <v>101.31</v>
      </c>
      <c r="P5">
        <v>5.99</v>
      </c>
      <c r="Q5">
        <v>18.940000000000001</v>
      </c>
      <c r="R5" s="93">
        <v>0</v>
      </c>
      <c r="S5" s="93">
        <v>0</v>
      </c>
      <c r="T5" s="93">
        <v>0</v>
      </c>
      <c r="U5">
        <v>6.54</v>
      </c>
      <c r="V5">
        <v>0</v>
      </c>
      <c r="W5">
        <v>6.89</v>
      </c>
      <c r="X5">
        <v>68.14</v>
      </c>
      <c r="Y5">
        <v>22.71</v>
      </c>
      <c r="Z5">
        <v>22.72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15.97</v>
      </c>
      <c r="AH5">
        <v>48.91</v>
      </c>
      <c r="AI5">
        <v>48.91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</v>
      </c>
      <c r="N6">
        <v>272.02</v>
      </c>
      <c r="O6">
        <v>101.31</v>
      </c>
      <c r="P6">
        <v>5.99</v>
      </c>
      <c r="Q6">
        <v>19.100000000000001</v>
      </c>
      <c r="R6" s="93">
        <v>0</v>
      </c>
      <c r="S6" s="93">
        <v>0</v>
      </c>
      <c r="T6" s="93">
        <v>0</v>
      </c>
      <c r="U6">
        <v>6.54</v>
      </c>
      <c r="V6">
        <v>0</v>
      </c>
      <c r="W6">
        <v>6.89</v>
      </c>
      <c r="X6">
        <v>69.14</v>
      </c>
      <c r="Y6">
        <v>23.05</v>
      </c>
      <c r="Z6">
        <v>23.05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15.93</v>
      </c>
      <c r="AH6">
        <v>47.7</v>
      </c>
      <c r="AI6">
        <v>47.7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</v>
      </c>
      <c r="N7">
        <v>272.02</v>
      </c>
      <c r="O7">
        <v>101.31</v>
      </c>
      <c r="P7">
        <v>5.99</v>
      </c>
      <c r="Q7">
        <v>19.29</v>
      </c>
      <c r="R7" s="93">
        <v>0</v>
      </c>
      <c r="S7" s="93">
        <v>0</v>
      </c>
      <c r="T7" s="93">
        <v>0</v>
      </c>
      <c r="U7">
        <v>6.54</v>
      </c>
      <c r="V7">
        <v>0</v>
      </c>
      <c r="W7">
        <v>6.69</v>
      </c>
      <c r="X7">
        <v>69.81</v>
      </c>
      <c r="Y7">
        <v>23.27</v>
      </c>
      <c r="Z7">
        <v>23.27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15.98</v>
      </c>
      <c r="AH7">
        <v>47.53</v>
      </c>
      <c r="AI7">
        <v>47.53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</v>
      </c>
      <c r="N8">
        <v>272.02</v>
      </c>
      <c r="O8">
        <v>101.31</v>
      </c>
      <c r="P8">
        <v>5.99</v>
      </c>
      <c r="Q8">
        <v>19.13</v>
      </c>
      <c r="R8" s="93">
        <v>0</v>
      </c>
      <c r="S8" s="93">
        <v>0</v>
      </c>
      <c r="T8" s="93">
        <v>0</v>
      </c>
      <c r="U8">
        <v>6.54</v>
      </c>
      <c r="V8">
        <v>0</v>
      </c>
      <c r="W8">
        <v>6.69</v>
      </c>
      <c r="X8">
        <v>70.14</v>
      </c>
      <c r="Y8">
        <v>23.38</v>
      </c>
      <c r="Z8">
        <v>23.38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15.75</v>
      </c>
      <c r="AH8">
        <v>47.55</v>
      </c>
      <c r="AI8">
        <v>47.55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2.3199999999999998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</v>
      </c>
      <c r="N9">
        <v>272.02</v>
      </c>
      <c r="O9">
        <v>101.31</v>
      </c>
      <c r="P9">
        <v>5.99</v>
      </c>
      <c r="Q9">
        <v>18.82</v>
      </c>
      <c r="R9" s="93">
        <v>0</v>
      </c>
      <c r="S9" s="93">
        <v>0</v>
      </c>
      <c r="T9" s="93">
        <v>0</v>
      </c>
      <c r="U9">
        <v>6.54</v>
      </c>
      <c r="V9">
        <v>0</v>
      </c>
      <c r="W9">
        <v>6.69</v>
      </c>
      <c r="X9">
        <v>57.77</v>
      </c>
      <c r="Y9">
        <v>19.260000000000002</v>
      </c>
      <c r="Z9">
        <v>19.25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15.65</v>
      </c>
      <c r="AH9">
        <v>47.41</v>
      </c>
      <c r="AI9">
        <v>47.41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2.3199999999999998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</v>
      </c>
      <c r="N10">
        <v>272.02</v>
      </c>
      <c r="O10">
        <v>101.31</v>
      </c>
      <c r="P10">
        <v>5.99</v>
      </c>
      <c r="Q10">
        <v>18.739999999999998</v>
      </c>
      <c r="R10" s="93">
        <v>0</v>
      </c>
      <c r="S10" s="93">
        <v>0</v>
      </c>
      <c r="T10" s="93">
        <v>0</v>
      </c>
      <c r="U10">
        <v>6.54</v>
      </c>
      <c r="V10">
        <v>0</v>
      </c>
      <c r="W10">
        <v>6.69</v>
      </c>
      <c r="X10">
        <v>57.67</v>
      </c>
      <c r="Y10">
        <v>19.22</v>
      </c>
      <c r="Z10">
        <v>19.23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15.63</v>
      </c>
      <c r="AH10">
        <v>47.36</v>
      </c>
      <c r="AI10">
        <v>47.36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2.3199999999999998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</v>
      </c>
      <c r="N11">
        <v>272.02</v>
      </c>
      <c r="O11">
        <v>101.31</v>
      </c>
      <c r="P11">
        <v>5.99</v>
      </c>
      <c r="Q11">
        <v>11.46</v>
      </c>
      <c r="R11" s="93">
        <v>0</v>
      </c>
      <c r="S11" s="93">
        <v>0</v>
      </c>
      <c r="T11" s="93">
        <v>0</v>
      </c>
      <c r="U11">
        <v>6.54</v>
      </c>
      <c r="V11">
        <v>0</v>
      </c>
      <c r="W11">
        <v>6.56</v>
      </c>
      <c r="X11">
        <v>57.9</v>
      </c>
      <c r="Y11">
        <v>19.3</v>
      </c>
      <c r="Z11">
        <v>19.309999999999999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15.85</v>
      </c>
      <c r="AH11">
        <v>47.28</v>
      </c>
      <c r="AI11">
        <v>47.28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2.3199999999999998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</v>
      </c>
      <c r="N12">
        <v>272.02</v>
      </c>
      <c r="O12">
        <v>101.31</v>
      </c>
      <c r="P12">
        <v>5.99</v>
      </c>
      <c r="Q12">
        <v>11.13</v>
      </c>
      <c r="R12" s="93">
        <v>0</v>
      </c>
      <c r="S12" s="93">
        <v>0</v>
      </c>
      <c r="T12" s="93">
        <v>0</v>
      </c>
      <c r="U12">
        <v>6.54</v>
      </c>
      <c r="V12">
        <v>0</v>
      </c>
      <c r="W12">
        <v>6.56</v>
      </c>
      <c r="X12">
        <v>58.06</v>
      </c>
      <c r="Y12">
        <v>19.350000000000001</v>
      </c>
      <c r="Z12">
        <v>19.36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15.99</v>
      </c>
      <c r="AH12">
        <v>47.19</v>
      </c>
      <c r="AI12">
        <v>47.19</v>
      </c>
    </row>
    <row r="13" spans="1:35">
      <c r="A13" t="s">
        <v>55</v>
      </c>
      <c r="B13" s="34">
        <v>201.54</v>
      </c>
      <c r="C13" s="34">
        <v>63.43</v>
      </c>
      <c r="D13" s="93">
        <f t="shared" si="0"/>
        <v>0</v>
      </c>
      <c r="E13" s="34">
        <v>2.3199999999999998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</v>
      </c>
      <c r="N13">
        <v>272.02</v>
      </c>
      <c r="O13">
        <v>101.31</v>
      </c>
      <c r="P13">
        <v>5.99</v>
      </c>
      <c r="Q13">
        <v>10.78</v>
      </c>
      <c r="R13" s="93">
        <v>0</v>
      </c>
      <c r="S13" s="93">
        <v>0</v>
      </c>
      <c r="T13" s="93">
        <v>0</v>
      </c>
      <c r="U13">
        <v>6.54</v>
      </c>
      <c r="V13">
        <v>0</v>
      </c>
      <c r="W13">
        <v>6.56</v>
      </c>
      <c r="X13">
        <v>59.07</v>
      </c>
      <c r="Y13">
        <v>19.690000000000001</v>
      </c>
      <c r="Z13">
        <v>19.68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16.29</v>
      </c>
      <c r="AH13">
        <v>47.19</v>
      </c>
      <c r="AI13">
        <v>47.19</v>
      </c>
    </row>
    <row r="14" spans="1:35">
      <c r="A14" t="s">
        <v>56</v>
      </c>
      <c r="B14" s="34">
        <v>201.54</v>
      </c>
      <c r="C14" s="34">
        <v>63.43</v>
      </c>
      <c r="D14" s="93">
        <f t="shared" si="0"/>
        <v>0</v>
      </c>
      <c r="E14" s="34">
        <v>2.3199999999999998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</v>
      </c>
      <c r="N14">
        <v>272.02</v>
      </c>
      <c r="O14">
        <v>101.31</v>
      </c>
      <c r="P14">
        <v>5.99</v>
      </c>
      <c r="Q14">
        <v>10.42</v>
      </c>
      <c r="R14" s="93">
        <v>0</v>
      </c>
      <c r="S14" s="93">
        <v>0</v>
      </c>
      <c r="T14" s="93">
        <v>0</v>
      </c>
      <c r="U14">
        <v>6.54</v>
      </c>
      <c r="V14">
        <v>0</v>
      </c>
      <c r="W14">
        <v>6.56</v>
      </c>
      <c r="X14">
        <v>60.58</v>
      </c>
      <c r="Y14">
        <v>20.190000000000001</v>
      </c>
      <c r="Z14">
        <v>20.2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16.73</v>
      </c>
      <c r="AH14">
        <v>47.62</v>
      </c>
      <c r="AI14">
        <v>47.62</v>
      </c>
    </row>
    <row r="15" spans="1:35">
      <c r="A15" t="s">
        <v>57</v>
      </c>
      <c r="B15" s="34">
        <v>201.54</v>
      </c>
      <c r="C15" s="34">
        <v>63.43</v>
      </c>
      <c r="D15" s="93">
        <f t="shared" si="0"/>
        <v>0</v>
      </c>
      <c r="E15" s="34">
        <v>2.3199999999999998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</v>
      </c>
      <c r="N15">
        <v>272.02</v>
      </c>
      <c r="O15">
        <v>101.31</v>
      </c>
      <c r="P15">
        <v>5.83</v>
      </c>
      <c r="Q15">
        <v>10.11</v>
      </c>
      <c r="R15" s="93">
        <v>0</v>
      </c>
      <c r="S15" s="93">
        <v>0</v>
      </c>
      <c r="T15" s="93">
        <v>0</v>
      </c>
      <c r="U15">
        <v>6.38</v>
      </c>
      <c r="V15">
        <v>0</v>
      </c>
      <c r="W15">
        <v>6.42</v>
      </c>
      <c r="X15">
        <v>60.96</v>
      </c>
      <c r="Y15">
        <v>20.32</v>
      </c>
      <c r="Z15">
        <v>20.32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16.54</v>
      </c>
      <c r="AH15">
        <v>46.39</v>
      </c>
      <c r="AI15">
        <v>46.39</v>
      </c>
    </row>
    <row r="16" spans="1:35">
      <c r="A16" t="s">
        <v>58</v>
      </c>
      <c r="B16" s="34">
        <v>201.54</v>
      </c>
      <c r="C16" s="34">
        <v>63.43</v>
      </c>
      <c r="D16" s="93">
        <f t="shared" si="0"/>
        <v>0</v>
      </c>
      <c r="E16" s="34">
        <v>2.3199999999999998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</v>
      </c>
      <c r="N16">
        <v>272.02</v>
      </c>
      <c r="O16">
        <v>101.31</v>
      </c>
      <c r="P16">
        <v>5.83</v>
      </c>
      <c r="Q16">
        <v>9.76</v>
      </c>
      <c r="R16" s="93">
        <v>0</v>
      </c>
      <c r="S16" s="93">
        <v>0</v>
      </c>
      <c r="T16" s="93">
        <v>0</v>
      </c>
      <c r="U16">
        <v>6.38</v>
      </c>
      <c r="V16">
        <v>0</v>
      </c>
      <c r="W16">
        <v>6.42</v>
      </c>
      <c r="X16">
        <v>61.4</v>
      </c>
      <c r="Y16">
        <v>20.47</v>
      </c>
      <c r="Z16">
        <v>20.45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15.91</v>
      </c>
      <c r="AH16">
        <v>45.18</v>
      </c>
      <c r="AI16">
        <v>45.18</v>
      </c>
    </row>
    <row r="17" spans="1:35">
      <c r="A17" t="s">
        <v>59</v>
      </c>
      <c r="B17" s="34">
        <v>201.54</v>
      </c>
      <c r="C17" s="34">
        <v>63.43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70.569999999999993</v>
      </c>
      <c r="N17">
        <v>272.02</v>
      </c>
      <c r="O17">
        <v>101.31</v>
      </c>
      <c r="P17">
        <v>5.83</v>
      </c>
      <c r="Q17">
        <v>17.07</v>
      </c>
      <c r="R17" s="93">
        <v>0</v>
      </c>
      <c r="S17" s="93">
        <v>0</v>
      </c>
      <c r="T17" s="93">
        <v>0</v>
      </c>
      <c r="U17">
        <v>6.38</v>
      </c>
      <c r="V17">
        <v>0</v>
      </c>
      <c r="W17">
        <v>6.42</v>
      </c>
      <c r="X17">
        <v>61.28</v>
      </c>
      <c r="Y17">
        <v>20.43</v>
      </c>
      <c r="Z17">
        <v>20.43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15.3</v>
      </c>
      <c r="AH17">
        <v>54.24</v>
      </c>
      <c r="AI17">
        <v>54.24</v>
      </c>
    </row>
    <row r="18" spans="1:35">
      <c r="A18" t="s">
        <v>60</v>
      </c>
      <c r="B18" s="34">
        <v>201.54</v>
      </c>
      <c r="C18" s="34">
        <v>63.43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70.569999999999993</v>
      </c>
      <c r="N18">
        <v>272.02</v>
      </c>
      <c r="O18">
        <v>101.31</v>
      </c>
      <c r="P18">
        <v>5.83</v>
      </c>
      <c r="Q18">
        <v>16.86</v>
      </c>
      <c r="R18" s="93">
        <v>0</v>
      </c>
      <c r="S18" s="93">
        <v>0</v>
      </c>
      <c r="T18" s="93">
        <v>0</v>
      </c>
      <c r="U18">
        <v>6.38</v>
      </c>
      <c r="V18">
        <v>0</v>
      </c>
      <c r="W18">
        <v>6.42</v>
      </c>
      <c r="X18">
        <v>61.1</v>
      </c>
      <c r="Y18">
        <v>20.36</v>
      </c>
      <c r="Z18">
        <v>20.37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14.65</v>
      </c>
      <c r="AH18">
        <v>52.63</v>
      </c>
      <c r="AI18">
        <v>52.63</v>
      </c>
    </row>
    <row r="19" spans="1:35">
      <c r="A19" t="s">
        <v>61</v>
      </c>
      <c r="B19" s="34">
        <v>201.54</v>
      </c>
      <c r="C19" s="34">
        <v>63.43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94.85</v>
      </c>
      <c r="N19">
        <v>272.02</v>
      </c>
      <c r="O19">
        <v>101.31</v>
      </c>
      <c r="P19">
        <v>5.83</v>
      </c>
      <c r="Q19">
        <v>16.75</v>
      </c>
      <c r="R19" s="93">
        <v>0</v>
      </c>
      <c r="S19" s="93">
        <v>0</v>
      </c>
      <c r="T19" s="93">
        <v>0</v>
      </c>
      <c r="U19">
        <v>6.38</v>
      </c>
      <c r="V19">
        <v>0</v>
      </c>
      <c r="W19">
        <v>6.23</v>
      </c>
      <c r="X19">
        <v>59.35</v>
      </c>
      <c r="Y19">
        <v>19.78</v>
      </c>
      <c r="Z19">
        <v>19.8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15.58</v>
      </c>
      <c r="AH19">
        <v>51.46</v>
      </c>
      <c r="AI19">
        <v>51.46</v>
      </c>
    </row>
    <row r="20" spans="1:35">
      <c r="A20" t="s">
        <v>62</v>
      </c>
      <c r="B20" s="34">
        <v>201.54</v>
      </c>
      <c r="C20" s="34">
        <v>63.43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70.569999999999993</v>
      </c>
      <c r="N20">
        <v>272.02</v>
      </c>
      <c r="O20">
        <v>101.31</v>
      </c>
      <c r="P20">
        <v>5.83</v>
      </c>
      <c r="Q20">
        <v>16.53</v>
      </c>
      <c r="R20" s="93">
        <v>0</v>
      </c>
      <c r="S20" s="93">
        <v>0</v>
      </c>
      <c r="T20" s="93">
        <v>0</v>
      </c>
      <c r="U20">
        <v>6.38</v>
      </c>
      <c r="V20">
        <v>0</v>
      </c>
      <c r="W20">
        <v>6.23</v>
      </c>
      <c r="X20">
        <v>57.46</v>
      </c>
      <c r="Y20">
        <v>19.149999999999999</v>
      </c>
      <c r="Z20">
        <v>19.16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15.35</v>
      </c>
      <c r="AH20">
        <v>49.56</v>
      </c>
      <c r="AI20">
        <v>49.56</v>
      </c>
    </row>
    <row r="21" spans="1:35">
      <c r="A21" t="s">
        <v>63</v>
      </c>
      <c r="B21" s="34">
        <v>201.54</v>
      </c>
      <c r="C21" s="34">
        <v>63.43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</v>
      </c>
      <c r="N21">
        <v>272.02</v>
      </c>
      <c r="O21">
        <v>101.31</v>
      </c>
      <c r="P21">
        <v>5.83</v>
      </c>
      <c r="Q21">
        <v>16.43</v>
      </c>
      <c r="R21" s="93">
        <v>0</v>
      </c>
      <c r="S21" s="93">
        <v>0</v>
      </c>
      <c r="T21" s="93">
        <v>0</v>
      </c>
      <c r="U21">
        <v>6.38</v>
      </c>
      <c r="V21">
        <v>0</v>
      </c>
      <c r="W21">
        <v>6.23</v>
      </c>
      <c r="X21">
        <v>55.12</v>
      </c>
      <c r="Y21">
        <v>18.37</v>
      </c>
      <c r="Z21">
        <v>18.38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14.51</v>
      </c>
      <c r="AH21">
        <v>47.97</v>
      </c>
      <c r="AI21">
        <v>47.97</v>
      </c>
    </row>
    <row r="22" spans="1:35">
      <c r="A22" t="s">
        <v>64</v>
      </c>
      <c r="B22" s="34">
        <v>201.54</v>
      </c>
      <c r="C22" s="34">
        <v>63.43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</v>
      </c>
      <c r="N22">
        <v>272.02</v>
      </c>
      <c r="O22">
        <v>101.31</v>
      </c>
      <c r="P22">
        <v>5.83</v>
      </c>
      <c r="Q22">
        <v>21.3</v>
      </c>
      <c r="R22" s="93">
        <v>0</v>
      </c>
      <c r="S22" s="93">
        <v>0</v>
      </c>
      <c r="T22" s="93">
        <v>0</v>
      </c>
      <c r="U22">
        <v>6.38</v>
      </c>
      <c r="V22">
        <v>0</v>
      </c>
      <c r="W22">
        <v>6.23</v>
      </c>
      <c r="X22">
        <v>56.57</v>
      </c>
      <c r="Y22">
        <v>18.86</v>
      </c>
      <c r="Z22">
        <v>18.86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13.36</v>
      </c>
      <c r="AH22">
        <v>46.17</v>
      </c>
      <c r="AI22">
        <v>46.17</v>
      </c>
    </row>
    <row r="23" spans="1:35">
      <c r="A23" t="s">
        <v>65</v>
      </c>
      <c r="B23" s="34">
        <v>201.54</v>
      </c>
      <c r="C23" s="34">
        <v>63.43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</v>
      </c>
      <c r="N23">
        <v>272.02</v>
      </c>
      <c r="O23">
        <v>101.31</v>
      </c>
      <c r="P23">
        <v>5.68</v>
      </c>
      <c r="Q23">
        <v>20.8</v>
      </c>
      <c r="R23" s="93">
        <v>0</v>
      </c>
      <c r="S23" s="93">
        <v>0</v>
      </c>
      <c r="T23" s="93">
        <v>0</v>
      </c>
      <c r="U23">
        <v>6.23</v>
      </c>
      <c r="V23">
        <v>0</v>
      </c>
      <c r="W23">
        <v>6.23</v>
      </c>
      <c r="X23">
        <v>56.14</v>
      </c>
      <c r="Y23">
        <v>18.71</v>
      </c>
      <c r="Z23">
        <v>18.72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13.96</v>
      </c>
      <c r="AH23">
        <v>45.52</v>
      </c>
      <c r="AI23">
        <v>45.52</v>
      </c>
    </row>
    <row r="24" spans="1:35">
      <c r="A24" t="s">
        <v>66</v>
      </c>
      <c r="B24" s="34">
        <v>201.54</v>
      </c>
      <c r="C24" s="34">
        <v>63.43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94.85</v>
      </c>
      <c r="N24">
        <v>272.02</v>
      </c>
      <c r="O24">
        <v>101.31</v>
      </c>
      <c r="P24">
        <v>5.68</v>
      </c>
      <c r="Q24">
        <v>20.29</v>
      </c>
      <c r="R24" s="93">
        <v>0</v>
      </c>
      <c r="S24" s="93">
        <v>0</v>
      </c>
      <c r="T24" s="93">
        <v>0</v>
      </c>
      <c r="U24">
        <v>6.23</v>
      </c>
      <c r="V24">
        <v>0</v>
      </c>
      <c r="W24">
        <v>6.23</v>
      </c>
      <c r="X24">
        <v>55.24</v>
      </c>
      <c r="Y24">
        <v>18.41</v>
      </c>
      <c r="Z24">
        <v>18.43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13.51</v>
      </c>
      <c r="AH24">
        <v>45.01</v>
      </c>
      <c r="AI24">
        <v>45.01</v>
      </c>
    </row>
    <row r="25" spans="1:35">
      <c r="A25" t="s">
        <v>67</v>
      </c>
      <c r="B25" s="34">
        <v>201.54</v>
      </c>
      <c r="C25" s="34">
        <v>63.43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</v>
      </c>
      <c r="N25">
        <v>272.02</v>
      </c>
      <c r="O25">
        <v>101.31</v>
      </c>
      <c r="P25">
        <v>5.68</v>
      </c>
      <c r="Q25">
        <v>31.14</v>
      </c>
      <c r="R25" s="93">
        <v>0</v>
      </c>
      <c r="S25" s="93">
        <v>0</v>
      </c>
      <c r="T25" s="93">
        <v>0</v>
      </c>
      <c r="U25">
        <v>6.23</v>
      </c>
      <c r="V25">
        <v>1.66</v>
      </c>
      <c r="W25">
        <v>6.23</v>
      </c>
      <c r="X25">
        <v>53.36</v>
      </c>
      <c r="Y25">
        <v>17.79</v>
      </c>
      <c r="Z25">
        <v>17.78</v>
      </c>
      <c r="AA25">
        <v>0</v>
      </c>
      <c r="AB25">
        <v>0</v>
      </c>
      <c r="AC25">
        <v>0</v>
      </c>
      <c r="AD25">
        <v>0</v>
      </c>
      <c r="AE25">
        <v>0.32</v>
      </c>
      <c r="AF25">
        <v>0.16</v>
      </c>
      <c r="AG25">
        <v>13.19</v>
      </c>
      <c r="AH25">
        <v>44.44</v>
      </c>
      <c r="AI25">
        <v>44.44</v>
      </c>
    </row>
    <row r="26" spans="1:35">
      <c r="A26" t="s">
        <v>68</v>
      </c>
      <c r="B26" s="34">
        <v>201.54</v>
      </c>
      <c r="C26" s="34">
        <v>63.43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</v>
      </c>
      <c r="N26">
        <v>272.02</v>
      </c>
      <c r="O26">
        <v>101.31</v>
      </c>
      <c r="P26">
        <v>5.68</v>
      </c>
      <c r="Q26">
        <v>29.94</v>
      </c>
      <c r="R26" s="93">
        <v>0</v>
      </c>
      <c r="S26" s="93">
        <v>0</v>
      </c>
      <c r="T26" s="93">
        <v>0</v>
      </c>
      <c r="U26">
        <v>6.23</v>
      </c>
      <c r="V26">
        <v>6.13</v>
      </c>
      <c r="W26">
        <v>6.23</v>
      </c>
      <c r="X26">
        <v>51.87</v>
      </c>
      <c r="Y26">
        <v>17.29</v>
      </c>
      <c r="Z26">
        <v>17.29</v>
      </c>
      <c r="AA26">
        <v>0.06</v>
      </c>
      <c r="AB26">
        <v>0.01</v>
      </c>
      <c r="AC26">
        <v>0</v>
      </c>
      <c r="AD26">
        <v>0.36</v>
      </c>
      <c r="AE26">
        <v>1.58</v>
      </c>
      <c r="AF26">
        <v>0.79</v>
      </c>
      <c r="AG26">
        <v>12.86</v>
      </c>
      <c r="AH26">
        <v>43.91</v>
      </c>
      <c r="AI26">
        <v>43.91</v>
      </c>
    </row>
    <row r="27" spans="1:35">
      <c r="A27" t="s">
        <v>69</v>
      </c>
      <c r="B27" s="34">
        <v>201.54</v>
      </c>
      <c r="C27" s="34">
        <v>50.94</v>
      </c>
      <c r="D27" s="93">
        <f t="shared" si="0"/>
        <v>27.47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107.56</v>
      </c>
      <c r="N27">
        <v>272.02</v>
      </c>
      <c r="O27">
        <v>46.43</v>
      </c>
      <c r="P27">
        <v>5.68</v>
      </c>
      <c r="Q27">
        <v>29.03</v>
      </c>
      <c r="R27" s="93">
        <v>11.48</v>
      </c>
      <c r="S27" s="93">
        <v>1.45</v>
      </c>
      <c r="T27" s="93">
        <v>14.54</v>
      </c>
      <c r="U27">
        <v>6.23</v>
      </c>
      <c r="V27">
        <v>9.91</v>
      </c>
      <c r="W27">
        <v>6.14</v>
      </c>
      <c r="X27">
        <v>51.99</v>
      </c>
      <c r="Y27">
        <v>17.329999999999998</v>
      </c>
      <c r="Z27">
        <v>17.34</v>
      </c>
      <c r="AA27">
        <v>2.74</v>
      </c>
      <c r="AB27">
        <v>0.55000000000000004</v>
      </c>
      <c r="AC27">
        <v>0.03</v>
      </c>
      <c r="AD27">
        <v>0.79</v>
      </c>
      <c r="AE27">
        <v>4.18</v>
      </c>
      <c r="AF27">
        <v>2.09</v>
      </c>
      <c r="AG27">
        <v>9.31</v>
      </c>
      <c r="AH27">
        <v>37.1</v>
      </c>
      <c r="AI27">
        <v>37.1</v>
      </c>
    </row>
    <row r="28" spans="1:35">
      <c r="A28" t="s">
        <v>70</v>
      </c>
      <c r="B28" s="34">
        <v>201.54</v>
      </c>
      <c r="C28" s="34">
        <v>50.94</v>
      </c>
      <c r="D28" s="93">
        <f t="shared" si="0"/>
        <v>48.04</v>
      </c>
      <c r="E28" s="34">
        <v>2.3199999999999998</v>
      </c>
      <c r="F28" s="34"/>
      <c r="G28" s="34"/>
      <c r="H28" s="34"/>
      <c r="I28" s="34"/>
      <c r="J28" s="37">
        <v>0.15</v>
      </c>
      <c r="K28" s="37">
        <v>0.14000000000000001</v>
      </c>
      <c r="L28" s="37">
        <v>0.13</v>
      </c>
      <c r="M28">
        <v>99.03</v>
      </c>
      <c r="N28">
        <v>272.02</v>
      </c>
      <c r="O28">
        <v>46.43</v>
      </c>
      <c r="P28">
        <v>5.68</v>
      </c>
      <c r="Q28">
        <v>28.44</v>
      </c>
      <c r="R28" s="93">
        <v>20.14</v>
      </c>
      <c r="S28" s="93">
        <v>4.0199999999999996</v>
      </c>
      <c r="T28" s="93">
        <v>23.88</v>
      </c>
      <c r="U28">
        <v>6.23</v>
      </c>
      <c r="V28">
        <v>14.07</v>
      </c>
      <c r="W28">
        <v>6.14</v>
      </c>
      <c r="X28">
        <v>52.33</v>
      </c>
      <c r="Y28">
        <v>17.440000000000001</v>
      </c>
      <c r="Z28">
        <v>17.440000000000001</v>
      </c>
      <c r="AA28">
        <v>7.42</v>
      </c>
      <c r="AB28">
        <v>1.48</v>
      </c>
      <c r="AC28">
        <v>0.03</v>
      </c>
      <c r="AD28">
        <v>2</v>
      </c>
      <c r="AE28">
        <v>7.33</v>
      </c>
      <c r="AF28">
        <v>3.67</v>
      </c>
      <c r="AG28">
        <v>9.35</v>
      </c>
      <c r="AH28">
        <v>37.19</v>
      </c>
      <c r="AI28">
        <v>37.19</v>
      </c>
    </row>
    <row r="29" spans="1:35">
      <c r="A29" t="s">
        <v>71</v>
      </c>
      <c r="B29" s="34">
        <v>201.54</v>
      </c>
      <c r="C29" s="34">
        <v>50.94</v>
      </c>
      <c r="D29" s="93">
        <f t="shared" si="0"/>
        <v>75.05</v>
      </c>
      <c r="E29" s="34">
        <v>2.3199999999999998</v>
      </c>
      <c r="F29" s="34"/>
      <c r="G29" s="34"/>
      <c r="H29" s="34"/>
      <c r="I29" s="34"/>
      <c r="J29" s="37">
        <v>0.43</v>
      </c>
      <c r="K29" s="37">
        <v>0.48</v>
      </c>
      <c r="L29" s="37">
        <v>0.38</v>
      </c>
      <c r="M29">
        <v>94.85</v>
      </c>
      <c r="N29">
        <v>272.02</v>
      </c>
      <c r="O29">
        <v>46.43</v>
      </c>
      <c r="P29">
        <v>5.68</v>
      </c>
      <c r="Q29">
        <v>28.07</v>
      </c>
      <c r="R29" s="93">
        <v>30.41</v>
      </c>
      <c r="S29" s="93">
        <v>11.64</v>
      </c>
      <c r="T29" s="93">
        <v>33</v>
      </c>
      <c r="U29">
        <v>6.23</v>
      </c>
      <c r="V29">
        <v>19.37</v>
      </c>
      <c r="W29">
        <v>6.14</v>
      </c>
      <c r="X29">
        <v>52.94</v>
      </c>
      <c r="Y29">
        <v>17.649999999999999</v>
      </c>
      <c r="Z29">
        <v>17.64</v>
      </c>
      <c r="AA29">
        <v>13.12</v>
      </c>
      <c r="AB29">
        <v>2.62</v>
      </c>
      <c r="AC29">
        <v>1.32</v>
      </c>
      <c r="AD29">
        <v>3.32</v>
      </c>
      <c r="AE29">
        <v>11.21</v>
      </c>
      <c r="AF29">
        <v>5.6</v>
      </c>
      <c r="AG29">
        <v>9.3699999999999992</v>
      </c>
      <c r="AH29">
        <v>37.299999999999997</v>
      </c>
      <c r="AI29">
        <v>37.299999999999997</v>
      </c>
    </row>
    <row r="30" spans="1:35">
      <c r="A30" t="s">
        <v>72</v>
      </c>
      <c r="B30" s="34">
        <v>124.77</v>
      </c>
      <c r="C30" s="34">
        <v>32.880000000000003</v>
      </c>
      <c r="D30" s="93">
        <f t="shared" si="0"/>
        <v>81.45</v>
      </c>
      <c r="E30" s="34">
        <v>2.3199999999999998</v>
      </c>
      <c r="F30" s="34"/>
      <c r="G30" s="34"/>
      <c r="H30" s="34"/>
      <c r="I30" s="34"/>
      <c r="J30" s="37">
        <v>0.95</v>
      </c>
      <c r="K30" s="37">
        <v>1.07</v>
      </c>
      <c r="L30" s="37">
        <v>0.89</v>
      </c>
      <c r="M30">
        <v>70.569999999999993</v>
      </c>
      <c r="N30">
        <v>272.02</v>
      </c>
      <c r="O30">
        <v>46.43</v>
      </c>
      <c r="P30">
        <v>5.68</v>
      </c>
      <c r="Q30">
        <v>28.26</v>
      </c>
      <c r="R30" s="93">
        <v>31.73</v>
      </c>
      <c r="S30" s="93">
        <v>17.989999999999998</v>
      </c>
      <c r="T30" s="93">
        <v>31.73</v>
      </c>
      <c r="U30">
        <v>6.23</v>
      </c>
      <c r="V30">
        <v>26.29</v>
      </c>
      <c r="W30">
        <v>6.14</v>
      </c>
      <c r="X30">
        <v>53.11</v>
      </c>
      <c r="Y30">
        <v>17.7</v>
      </c>
      <c r="Z30">
        <v>17.71</v>
      </c>
      <c r="AA30">
        <v>20.18</v>
      </c>
      <c r="AB30">
        <v>4.04</v>
      </c>
      <c r="AC30">
        <v>3.89</v>
      </c>
      <c r="AD30">
        <v>5.1100000000000003</v>
      </c>
      <c r="AE30">
        <v>15.94</v>
      </c>
      <c r="AF30">
        <v>7.97</v>
      </c>
      <c r="AG30">
        <v>9.42</v>
      </c>
      <c r="AH30">
        <v>37.770000000000003</v>
      </c>
      <c r="AI30">
        <v>37.770000000000003</v>
      </c>
    </row>
    <row r="31" spans="1:35">
      <c r="A31" t="s">
        <v>73</v>
      </c>
      <c r="B31" s="34">
        <v>124.77</v>
      </c>
      <c r="C31" s="34">
        <v>32.880000000000003</v>
      </c>
      <c r="D31" s="93">
        <f t="shared" si="0"/>
        <v>81.45</v>
      </c>
      <c r="E31" s="34">
        <v>2.3199999999999998</v>
      </c>
      <c r="F31" s="34"/>
      <c r="G31" s="34"/>
      <c r="H31" s="34"/>
      <c r="I31" s="34"/>
      <c r="J31" s="37">
        <v>1.42</v>
      </c>
      <c r="K31" s="37">
        <v>1.64</v>
      </c>
      <c r="L31" s="37">
        <v>1.56</v>
      </c>
      <c r="M31">
        <v>70.569999999999993</v>
      </c>
      <c r="N31">
        <v>272.02</v>
      </c>
      <c r="O31">
        <v>46.43</v>
      </c>
      <c r="P31">
        <v>5.6</v>
      </c>
      <c r="Q31">
        <v>27.46</v>
      </c>
      <c r="R31" s="93">
        <v>27.23</v>
      </c>
      <c r="S31" s="93">
        <v>26.99</v>
      </c>
      <c r="T31" s="93">
        <v>27.23</v>
      </c>
      <c r="U31">
        <v>6.15</v>
      </c>
      <c r="V31">
        <v>34.03</v>
      </c>
      <c r="W31">
        <v>6.14</v>
      </c>
      <c r="X31">
        <v>53.46</v>
      </c>
      <c r="Y31">
        <v>17.82</v>
      </c>
      <c r="Z31">
        <v>17.82</v>
      </c>
      <c r="AA31">
        <v>30.32</v>
      </c>
      <c r="AB31">
        <v>6.06</v>
      </c>
      <c r="AC31">
        <v>7.61</v>
      </c>
      <c r="AD31">
        <v>7.34</v>
      </c>
      <c r="AE31">
        <v>21.21</v>
      </c>
      <c r="AF31">
        <v>10.6</v>
      </c>
      <c r="AG31">
        <v>9.43</v>
      </c>
      <c r="AH31">
        <v>39.020000000000003</v>
      </c>
      <c r="AI31">
        <v>39.020000000000003</v>
      </c>
    </row>
    <row r="32" spans="1:35">
      <c r="A32" t="s">
        <v>74</v>
      </c>
      <c r="B32" s="34">
        <v>124.77</v>
      </c>
      <c r="C32" s="34">
        <v>32.880000000000003</v>
      </c>
      <c r="D32" s="93">
        <f t="shared" si="0"/>
        <v>81.449999999999989</v>
      </c>
      <c r="E32" s="34">
        <v>2.3199999999999998</v>
      </c>
      <c r="F32" s="34"/>
      <c r="G32" s="34"/>
      <c r="H32" s="34"/>
      <c r="I32" s="34"/>
      <c r="J32" s="37">
        <v>2.2999999999999998</v>
      </c>
      <c r="K32" s="37">
        <v>2.41</v>
      </c>
      <c r="L32" s="37">
        <v>2.27</v>
      </c>
      <c r="M32">
        <v>70.569999999999993</v>
      </c>
      <c r="N32">
        <v>272.02</v>
      </c>
      <c r="O32">
        <v>46.43</v>
      </c>
      <c r="P32">
        <v>5.6</v>
      </c>
      <c r="Q32">
        <v>26.32</v>
      </c>
      <c r="R32" s="93">
        <v>27.15</v>
      </c>
      <c r="S32" s="93">
        <v>27.15</v>
      </c>
      <c r="T32" s="93">
        <v>27.15</v>
      </c>
      <c r="U32">
        <v>6.15</v>
      </c>
      <c r="V32">
        <v>42.37</v>
      </c>
      <c r="W32">
        <v>6.14</v>
      </c>
      <c r="X32">
        <v>54.74</v>
      </c>
      <c r="Y32">
        <v>18.25</v>
      </c>
      <c r="Z32">
        <v>18.239999999999998</v>
      </c>
      <c r="AA32">
        <v>43.22</v>
      </c>
      <c r="AB32">
        <v>8.64</v>
      </c>
      <c r="AC32">
        <v>12.68</v>
      </c>
      <c r="AD32">
        <v>9.99</v>
      </c>
      <c r="AE32">
        <v>26.54</v>
      </c>
      <c r="AF32">
        <v>13.27</v>
      </c>
      <c r="AG32">
        <v>9.5299999999999994</v>
      </c>
      <c r="AH32">
        <v>39.590000000000003</v>
      </c>
      <c r="AI32">
        <v>39.590000000000003</v>
      </c>
    </row>
    <row r="33" spans="1:35">
      <c r="A33" t="s">
        <v>75</v>
      </c>
      <c r="B33" s="34">
        <v>124.77</v>
      </c>
      <c r="C33" s="34">
        <v>32.880000000000003</v>
      </c>
      <c r="D33" s="93">
        <f t="shared" si="0"/>
        <v>81.449999999999989</v>
      </c>
      <c r="E33" s="34">
        <v>2.3199999999999998</v>
      </c>
      <c r="F33" s="34"/>
      <c r="G33" s="34"/>
      <c r="H33" s="34"/>
      <c r="I33" s="34"/>
      <c r="J33" s="37">
        <v>3.41</v>
      </c>
      <c r="K33" s="37">
        <v>3.61</v>
      </c>
      <c r="L33" s="37">
        <v>3.35</v>
      </c>
      <c r="M33">
        <v>70.569999999999993</v>
      </c>
      <c r="N33">
        <v>272.02</v>
      </c>
      <c r="O33">
        <v>46.43</v>
      </c>
      <c r="P33">
        <v>5.6</v>
      </c>
      <c r="Q33">
        <v>24.64</v>
      </c>
      <c r="R33" s="93">
        <v>27.15</v>
      </c>
      <c r="S33" s="93">
        <v>27.15</v>
      </c>
      <c r="T33" s="93">
        <v>27.15</v>
      </c>
      <c r="U33">
        <v>6.15</v>
      </c>
      <c r="V33">
        <v>50.85</v>
      </c>
      <c r="W33">
        <v>6.14</v>
      </c>
      <c r="X33">
        <v>58.03</v>
      </c>
      <c r="Y33">
        <v>19.350000000000001</v>
      </c>
      <c r="Z33">
        <v>19.34</v>
      </c>
      <c r="AA33">
        <v>58.45</v>
      </c>
      <c r="AB33">
        <v>11.69</v>
      </c>
      <c r="AC33">
        <v>18.96</v>
      </c>
      <c r="AD33">
        <v>12.8</v>
      </c>
      <c r="AE33">
        <v>32.15</v>
      </c>
      <c r="AF33">
        <v>16.07</v>
      </c>
      <c r="AG33">
        <v>9.83</v>
      </c>
      <c r="AH33">
        <v>40.29</v>
      </c>
      <c r="AI33">
        <v>40.29</v>
      </c>
    </row>
    <row r="34" spans="1:35">
      <c r="A34" t="s">
        <v>76</v>
      </c>
      <c r="B34" s="34">
        <v>124.77</v>
      </c>
      <c r="C34" s="34">
        <v>32.880000000000003</v>
      </c>
      <c r="D34" s="93">
        <f t="shared" si="0"/>
        <v>81.449999999999989</v>
      </c>
      <c r="E34" s="34">
        <v>2.3199999999999998</v>
      </c>
      <c r="F34" s="34"/>
      <c r="G34" s="34"/>
      <c r="H34" s="34"/>
      <c r="I34" s="34"/>
      <c r="J34" s="37">
        <v>4.6100000000000003</v>
      </c>
      <c r="K34" s="37">
        <v>4.9000000000000004</v>
      </c>
      <c r="L34" s="37">
        <v>4.51</v>
      </c>
      <c r="M34">
        <v>70.569999999999993</v>
      </c>
      <c r="N34">
        <v>272.02</v>
      </c>
      <c r="O34">
        <v>46.43</v>
      </c>
      <c r="P34">
        <v>5.6</v>
      </c>
      <c r="Q34">
        <v>23.33</v>
      </c>
      <c r="R34" s="93">
        <v>27.15</v>
      </c>
      <c r="S34" s="93">
        <v>27.15</v>
      </c>
      <c r="T34" s="93">
        <v>27.15</v>
      </c>
      <c r="U34">
        <v>6.15</v>
      </c>
      <c r="V34">
        <v>59.33</v>
      </c>
      <c r="W34">
        <v>6.14</v>
      </c>
      <c r="X34">
        <v>61.81</v>
      </c>
      <c r="Y34">
        <v>20.6</v>
      </c>
      <c r="Z34">
        <v>20.6</v>
      </c>
      <c r="AA34">
        <v>77.94</v>
      </c>
      <c r="AB34">
        <v>15.59</v>
      </c>
      <c r="AC34">
        <v>26.09</v>
      </c>
      <c r="AD34">
        <v>15.57</v>
      </c>
      <c r="AE34">
        <v>38.14</v>
      </c>
      <c r="AF34">
        <v>19.07</v>
      </c>
      <c r="AG34">
        <v>10.14</v>
      </c>
      <c r="AH34">
        <v>38.65</v>
      </c>
      <c r="AI34">
        <v>38.65</v>
      </c>
    </row>
    <row r="35" spans="1:35">
      <c r="A35" t="s">
        <v>77</v>
      </c>
      <c r="B35" s="34">
        <v>124.77</v>
      </c>
      <c r="C35" s="34">
        <v>32.880000000000003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6.05</v>
      </c>
      <c r="K35" s="37">
        <v>6.3</v>
      </c>
      <c r="L35" s="37">
        <v>5.98</v>
      </c>
      <c r="M35">
        <v>70.569999999999993</v>
      </c>
      <c r="N35">
        <v>272.02</v>
      </c>
      <c r="O35">
        <v>46.43</v>
      </c>
      <c r="P35">
        <v>5.6</v>
      </c>
      <c r="Q35">
        <v>21.68</v>
      </c>
      <c r="R35" s="93">
        <v>32.33</v>
      </c>
      <c r="S35" s="93">
        <v>32.340000000000003</v>
      </c>
      <c r="T35" s="93">
        <v>32.33</v>
      </c>
      <c r="U35">
        <v>6.15</v>
      </c>
      <c r="V35">
        <v>66.989999999999995</v>
      </c>
      <c r="W35">
        <v>6.14</v>
      </c>
      <c r="X35">
        <v>42.38</v>
      </c>
      <c r="Y35">
        <v>14.13</v>
      </c>
      <c r="Z35">
        <v>14.13</v>
      </c>
      <c r="AA35">
        <v>95.93</v>
      </c>
      <c r="AB35">
        <v>19.18</v>
      </c>
      <c r="AC35">
        <v>34</v>
      </c>
      <c r="AD35">
        <v>23</v>
      </c>
      <c r="AE35">
        <v>48</v>
      </c>
      <c r="AF35">
        <v>24</v>
      </c>
      <c r="AG35">
        <v>10.83</v>
      </c>
      <c r="AH35">
        <v>39.85</v>
      </c>
      <c r="AI35">
        <v>39.85</v>
      </c>
    </row>
    <row r="36" spans="1:35">
      <c r="A36" t="s">
        <v>78</v>
      </c>
      <c r="B36" s="34">
        <v>124.77</v>
      </c>
      <c r="C36" s="34">
        <v>32.880000000000003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7.37</v>
      </c>
      <c r="K36" s="37">
        <v>7.58</v>
      </c>
      <c r="L36" s="37">
        <v>7.3</v>
      </c>
      <c r="M36">
        <v>70.569999999999993</v>
      </c>
      <c r="N36">
        <v>272.02</v>
      </c>
      <c r="O36">
        <v>46.43</v>
      </c>
      <c r="P36">
        <v>5.6</v>
      </c>
      <c r="Q36">
        <v>20.260000000000002</v>
      </c>
      <c r="R36" s="93">
        <v>32.33</v>
      </c>
      <c r="S36" s="93">
        <v>32.340000000000003</v>
      </c>
      <c r="T36" s="93">
        <v>32.33</v>
      </c>
      <c r="U36">
        <v>6.15</v>
      </c>
      <c r="V36">
        <v>73.959999999999994</v>
      </c>
      <c r="W36">
        <v>6.14</v>
      </c>
      <c r="X36">
        <v>43.31</v>
      </c>
      <c r="Y36">
        <v>14.44</v>
      </c>
      <c r="Z36">
        <v>14.42</v>
      </c>
      <c r="AA36">
        <v>114.12</v>
      </c>
      <c r="AB36">
        <v>22.82</v>
      </c>
      <c r="AC36">
        <v>42.63</v>
      </c>
      <c r="AD36">
        <v>26.83</v>
      </c>
      <c r="AE36">
        <v>52</v>
      </c>
      <c r="AF36">
        <v>26</v>
      </c>
      <c r="AG36">
        <v>11.12</v>
      </c>
      <c r="AH36">
        <v>41.06</v>
      </c>
      <c r="AI36">
        <v>41.06</v>
      </c>
    </row>
    <row r="37" spans="1:35">
      <c r="A37" t="s">
        <v>79</v>
      </c>
      <c r="B37" s="34">
        <v>124.77</v>
      </c>
      <c r="C37" s="34">
        <v>32.880000000000003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8.69</v>
      </c>
      <c r="K37" s="37">
        <v>8.94</v>
      </c>
      <c r="L37" s="37">
        <v>8.31</v>
      </c>
      <c r="M37">
        <v>70.569999999999993</v>
      </c>
      <c r="N37">
        <v>272.02</v>
      </c>
      <c r="O37">
        <v>46.43</v>
      </c>
      <c r="P37">
        <v>5.6</v>
      </c>
      <c r="Q37">
        <v>19.37</v>
      </c>
      <c r="R37" s="93">
        <v>32.33</v>
      </c>
      <c r="S37" s="93">
        <v>32.340000000000003</v>
      </c>
      <c r="T37" s="93">
        <v>32.33</v>
      </c>
      <c r="U37">
        <v>6.15</v>
      </c>
      <c r="V37">
        <v>81.63</v>
      </c>
      <c r="W37">
        <v>6.14</v>
      </c>
      <c r="X37">
        <v>44.14</v>
      </c>
      <c r="Y37">
        <v>14.71</v>
      </c>
      <c r="Z37">
        <v>14.73</v>
      </c>
      <c r="AA37">
        <v>132.07</v>
      </c>
      <c r="AB37">
        <v>26.41</v>
      </c>
      <c r="AC37">
        <v>48.94</v>
      </c>
      <c r="AD37">
        <v>30.2</v>
      </c>
      <c r="AE37">
        <v>58.67</v>
      </c>
      <c r="AF37">
        <v>29.33</v>
      </c>
      <c r="AG37">
        <v>12.09</v>
      </c>
      <c r="AH37">
        <v>42.55</v>
      </c>
      <c r="AI37">
        <v>42.55</v>
      </c>
    </row>
    <row r="38" spans="1:35">
      <c r="A38" t="s">
        <v>80</v>
      </c>
      <c r="B38" s="34">
        <v>124.77</v>
      </c>
      <c r="C38" s="34">
        <v>32.880000000000003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9.41</v>
      </c>
      <c r="K38" s="37">
        <v>9.7799999999999994</v>
      </c>
      <c r="L38" s="37">
        <v>9.09</v>
      </c>
      <c r="M38">
        <v>70.569999999999993</v>
      </c>
      <c r="N38">
        <v>272.02</v>
      </c>
      <c r="O38">
        <v>46.43</v>
      </c>
      <c r="P38">
        <v>5.6</v>
      </c>
      <c r="Q38">
        <v>18.78</v>
      </c>
      <c r="R38" s="93">
        <v>32.33</v>
      </c>
      <c r="S38" s="93">
        <v>32.340000000000003</v>
      </c>
      <c r="T38" s="93">
        <v>32.33</v>
      </c>
      <c r="U38">
        <v>6.15</v>
      </c>
      <c r="V38">
        <v>89.9</v>
      </c>
      <c r="W38">
        <v>6.14</v>
      </c>
      <c r="X38">
        <v>45.07</v>
      </c>
      <c r="Y38">
        <v>15.02</v>
      </c>
      <c r="Z38">
        <v>15.03</v>
      </c>
      <c r="AA38">
        <v>149.4</v>
      </c>
      <c r="AB38">
        <v>29.88</v>
      </c>
      <c r="AC38">
        <v>56.51</v>
      </c>
      <c r="AD38">
        <v>33</v>
      </c>
      <c r="AE38">
        <v>69.34</v>
      </c>
      <c r="AF38">
        <v>34.659999999999997</v>
      </c>
      <c r="AG38">
        <v>12.49</v>
      </c>
      <c r="AH38">
        <v>44.32</v>
      </c>
      <c r="AI38">
        <v>44.32</v>
      </c>
    </row>
    <row r="39" spans="1:35">
      <c r="A39" t="s">
        <v>81</v>
      </c>
      <c r="B39" s="34">
        <v>124.77</v>
      </c>
      <c r="C39" s="34">
        <v>32.880000000000003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10.029999999999999</v>
      </c>
      <c r="M39">
        <v>70.569999999999993</v>
      </c>
      <c r="N39">
        <v>272.02</v>
      </c>
      <c r="O39">
        <v>46.43</v>
      </c>
      <c r="P39">
        <v>5.45</v>
      </c>
      <c r="Q39">
        <v>25.08</v>
      </c>
      <c r="R39" s="93">
        <v>32.33</v>
      </c>
      <c r="S39" s="93">
        <v>32.340000000000003</v>
      </c>
      <c r="T39" s="93">
        <v>32.33</v>
      </c>
      <c r="U39">
        <v>6.15</v>
      </c>
      <c r="V39">
        <v>97.16</v>
      </c>
      <c r="W39">
        <v>6.04</v>
      </c>
      <c r="X39">
        <v>46.3</v>
      </c>
      <c r="Y39">
        <v>15.43</v>
      </c>
      <c r="Z39">
        <v>15.44</v>
      </c>
      <c r="AA39">
        <v>165.78</v>
      </c>
      <c r="AB39">
        <v>33.159999999999997</v>
      </c>
      <c r="AC39">
        <v>62.63</v>
      </c>
      <c r="AD39">
        <v>35.450000000000003</v>
      </c>
      <c r="AE39">
        <v>74</v>
      </c>
      <c r="AF39">
        <v>37</v>
      </c>
      <c r="AG39">
        <v>12.86</v>
      </c>
      <c r="AH39">
        <v>46.21</v>
      </c>
      <c r="AI39">
        <v>46.21</v>
      </c>
    </row>
    <row r="40" spans="1:35">
      <c r="A40" t="s">
        <v>82</v>
      </c>
      <c r="B40" s="34">
        <v>124.77</v>
      </c>
      <c r="C40" s="34">
        <v>32.880000000000003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9.86</v>
      </c>
      <c r="K40" s="37">
        <v>9.86</v>
      </c>
      <c r="L40" s="37">
        <v>10.11</v>
      </c>
      <c r="M40">
        <v>70.569999999999993</v>
      </c>
      <c r="N40">
        <v>272.02</v>
      </c>
      <c r="O40">
        <v>46.43</v>
      </c>
      <c r="P40">
        <v>5.45</v>
      </c>
      <c r="Q40">
        <v>24.48</v>
      </c>
      <c r="R40" s="93">
        <v>32.33</v>
      </c>
      <c r="S40" s="93">
        <v>32.340000000000003</v>
      </c>
      <c r="T40" s="93">
        <v>32.33</v>
      </c>
      <c r="U40">
        <v>6.15</v>
      </c>
      <c r="V40">
        <v>102.68</v>
      </c>
      <c r="W40">
        <v>6.04</v>
      </c>
      <c r="X40">
        <v>47.72</v>
      </c>
      <c r="Y40">
        <v>15.91</v>
      </c>
      <c r="Z40">
        <v>15.91</v>
      </c>
      <c r="AA40">
        <v>181.1</v>
      </c>
      <c r="AB40">
        <v>36.22</v>
      </c>
      <c r="AC40">
        <v>69.11</v>
      </c>
      <c r="AD40">
        <v>37.47</v>
      </c>
      <c r="AE40">
        <v>78.67</v>
      </c>
      <c r="AF40">
        <v>39.33</v>
      </c>
      <c r="AG40">
        <v>13.21</v>
      </c>
      <c r="AH40">
        <v>48.2</v>
      </c>
      <c r="AI40">
        <v>48.2</v>
      </c>
    </row>
    <row r="41" spans="1:35">
      <c r="A41" t="s">
        <v>83</v>
      </c>
      <c r="B41" s="34">
        <v>124.77</v>
      </c>
      <c r="C41" s="34">
        <v>32.880000000000003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10.06</v>
      </c>
      <c r="K41" s="37">
        <v>10.06</v>
      </c>
      <c r="L41" s="37">
        <v>10.31</v>
      </c>
      <c r="M41">
        <v>66.400000000000006</v>
      </c>
      <c r="N41">
        <v>272.02</v>
      </c>
      <c r="O41">
        <v>46.43</v>
      </c>
      <c r="P41">
        <v>5.45</v>
      </c>
      <c r="Q41">
        <v>24.06</v>
      </c>
      <c r="R41" s="93">
        <v>32.33</v>
      </c>
      <c r="S41" s="93">
        <v>32.340000000000003</v>
      </c>
      <c r="T41" s="93">
        <v>32.33</v>
      </c>
      <c r="U41">
        <v>5.92</v>
      </c>
      <c r="V41">
        <v>107.14</v>
      </c>
      <c r="W41">
        <v>6.04</v>
      </c>
      <c r="X41">
        <v>49.87</v>
      </c>
      <c r="Y41">
        <v>16.62</v>
      </c>
      <c r="Z41">
        <v>16.63</v>
      </c>
      <c r="AA41">
        <v>195.7</v>
      </c>
      <c r="AB41">
        <v>39.14</v>
      </c>
      <c r="AC41">
        <v>74.87</v>
      </c>
      <c r="AD41">
        <v>42.44</v>
      </c>
      <c r="AE41">
        <v>83.34</v>
      </c>
      <c r="AF41">
        <v>41.66</v>
      </c>
      <c r="AG41">
        <v>13.56</v>
      </c>
      <c r="AH41">
        <v>50.33</v>
      </c>
      <c r="AI41">
        <v>50.33</v>
      </c>
    </row>
    <row r="42" spans="1:35">
      <c r="A42" t="s">
        <v>84</v>
      </c>
      <c r="B42" s="34">
        <v>166.06</v>
      </c>
      <c r="C42" s="34">
        <v>32.880000000000003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10.08</v>
      </c>
      <c r="K42" s="37">
        <v>10.08</v>
      </c>
      <c r="L42" s="37">
        <v>10.33</v>
      </c>
      <c r="M42">
        <v>66.400000000000006</v>
      </c>
      <c r="N42">
        <v>272.02</v>
      </c>
      <c r="O42">
        <v>46.43</v>
      </c>
      <c r="P42">
        <v>5.45</v>
      </c>
      <c r="Q42">
        <v>23.08</v>
      </c>
      <c r="R42" s="93">
        <v>32.33</v>
      </c>
      <c r="S42" s="93">
        <v>32.340000000000003</v>
      </c>
      <c r="T42" s="93">
        <v>32.33</v>
      </c>
      <c r="U42">
        <v>5.92</v>
      </c>
      <c r="V42">
        <v>111.21</v>
      </c>
      <c r="W42">
        <v>6.04</v>
      </c>
      <c r="X42">
        <v>52</v>
      </c>
      <c r="Y42">
        <v>17.329999999999998</v>
      </c>
      <c r="Z42">
        <v>17.34</v>
      </c>
      <c r="AA42">
        <v>208.89</v>
      </c>
      <c r="AB42">
        <v>41.78</v>
      </c>
      <c r="AC42">
        <v>79.88</v>
      </c>
      <c r="AD42">
        <v>44.92</v>
      </c>
      <c r="AE42">
        <v>88.67</v>
      </c>
      <c r="AF42">
        <v>44.33</v>
      </c>
      <c r="AG42">
        <v>13.82</v>
      </c>
      <c r="AH42">
        <v>53.16</v>
      </c>
      <c r="AI42">
        <v>53.16</v>
      </c>
    </row>
    <row r="43" spans="1:35">
      <c r="A43" t="s">
        <v>85</v>
      </c>
      <c r="B43" s="34">
        <v>166.06</v>
      </c>
      <c r="C43" s="34">
        <v>32.880000000000003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10.08</v>
      </c>
      <c r="K43" s="37">
        <v>10.08</v>
      </c>
      <c r="L43" s="37">
        <v>10.33</v>
      </c>
      <c r="M43">
        <v>94.85</v>
      </c>
      <c r="N43">
        <v>272.02</v>
      </c>
      <c r="O43">
        <v>46.43</v>
      </c>
      <c r="P43">
        <v>5.45</v>
      </c>
      <c r="Q43">
        <v>21.68</v>
      </c>
      <c r="R43" s="93">
        <v>32.33</v>
      </c>
      <c r="S43" s="93">
        <v>32.340000000000003</v>
      </c>
      <c r="T43" s="93">
        <v>32.33</v>
      </c>
      <c r="U43">
        <v>5.92</v>
      </c>
      <c r="V43">
        <v>114.21</v>
      </c>
      <c r="W43">
        <v>6.04</v>
      </c>
      <c r="X43">
        <v>53.97</v>
      </c>
      <c r="Y43">
        <v>17.989999999999998</v>
      </c>
      <c r="Z43">
        <v>17.98</v>
      </c>
      <c r="AA43">
        <v>220.83</v>
      </c>
      <c r="AB43">
        <v>44.17</v>
      </c>
      <c r="AC43">
        <v>84.73</v>
      </c>
      <c r="AD43">
        <v>46.58</v>
      </c>
      <c r="AE43">
        <v>92</v>
      </c>
      <c r="AF43">
        <v>46</v>
      </c>
      <c r="AG43">
        <v>15.99</v>
      </c>
      <c r="AH43">
        <v>55.62</v>
      </c>
      <c r="AI43">
        <v>55.62</v>
      </c>
    </row>
    <row r="44" spans="1:35">
      <c r="A44" t="s">
        <v>86</v>
      </c>
      <c r="B44" s="34">
        <v>166.06</v>
      </c>
      <c r="C44" s="34">
        <v>50.94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10.08</v>
      </c>
      <c r="K44" s="37">
        <v>10.08</v>
      </c>
      <c r="L44" s="37">
        <v>10.33</v>
      </c>
      <c r="M44">
        <v>116.1</v>
      </c>
      <c r="N44">
        <v>272.02</v>
      </c>
      <c r="O44">
        <v>46.43</v>
      </c>
      <c r="P44">
        <v>5.45</v>
      </c>
      <c r="Q44">
        <v>11.5</v>
      </c>
      <c r="R44" s="93">
        <v>32.33</v>
      </c>
      <c r="S44" s="93">
        <v>32.340000000000003</v>
      </c>
      <c r="T44" s="93">
        <v>32.33</v>
      </c>
      <c r="U44">
        <v>5.92</v>
      </c>
      <c r="V44">
        <v>116.03</v>
      </c>
      <c r="W44">
        <v>6.04</v>
      </c>
      <c r="X44">
        <v>56.13</v>
      </c>
      <c r="Y44">
        <v>18.71</v>
      </c>
      <c r="Z44">
        <v>18.71</v>
      </c>
      <c r="AA44">
        <v>231.36</v>
      </c>
      <c r="AB44">
        <v>46.27</v>
      </c>
      <c r="AC44">
        <v>89.26</v>
      </c>
      <c r="AD44">
        <v>47.37</v>
      </c>
      <c r="AE44">
        <v>94.67</v>
      </c>
      <c r="AF44">
        <v>47.33</v>
      </c>
      <c r="AG44">
        <v>17.440000000000001</v>
      </c>
      <c r="AH44">
        <v>57.85</v>
      </c>
      <c r="AI44">
        <v>57.85</v>
      </c>
    </row>
    <row r="45" spans="1:35">
      <c r="A45" t="s">
        <v>87</v>
      </c>
      <c r="B45" s="34">
        <v>166.06</v>
      </c>
      <c r="C45" s="34">
        <v>50.94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10.08</v>
      </c>
      <c r="K45" s="37">
        <v>10.08</v>
      </c>
      <c r="L45" s="37">
        <v>10.33</v>
      </c>
      <c r="M45">
        <v>116.1</v>
      </c>
      <c r="N45">
        <v>272.02</v>
      </c>
      <c r="O45">
        <v>46.43</v>
      </c>
      <c r="P45">
        <v>5.45</v>
      </c>
      <c r="Q45">
        <v>11.27</v>
      </c>
      <c r="R45" s="93">
        <v>32.33</v>
      </c>
      <c r="S45" s="93">
        <v>32.340000000000003</v>
      </c>
      <c r="T45" s="93">
        <v>32.33</v>
      </c>
      <c r="U45">
        <v>5.92</v>
      </c>
      <c r="V45">
        <v>118.59</v>
      </c>
      <c r="W45">
        <v>6.04</v>
      </c>
      <c r="X45">
        <v>58.49</v>
      </c>
      <c r="Y45">
        <v>19.5</v>
      </c>
      <c r="Z45">
        <v>19.489999999999998</v>
      </c>
      <c r="AA45">
        <v>241.12</v>
      </c>
      <c r="AB45">
        <v>48.22</v>
      </c>
      <c r="AC45">
        <v>92.35</v>
      </c>
      <c r="AD45">
        <v>47.88</v>
      </c>
      <c r="AE45">
        <v>94</v>
      </c>
      <c r="AF45">
        <v>47</v>
      </c>
      <c r="AG45">
        <v>18.37</v>
      </c>
      <c r="AH45">
        <v>60.49</v>
      </c>
      <c r="AI45">
        <v>60.49</v>
      </c>
    </row>
    <row r="46" spans="1:35">
      <c r="A46" t="s">
        <v>88</v>
      </c>
      <c r="B46" s="34">
        <v>166.06</v>
      </c>
      <c r="C46" s="34">
        <v>50.94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10.08</v>
      </c>
      <c r="K46" s="37">
        <v>10.08</v>
      </c>
      <c r="L46" s="37">
        <v>10.33</v>
      </c>
      <c r="M46">
        <v>116.1</v>
      </c>
      <c r="N46">
        <v>272.02</v>
      </c>
      <c r="O46">
        <v>46.43</v>
      </c>
      <c r="P46">
        <v>5.45</v>
      </c>
      <c r="Q46">
        <v>11.02</v>
      </c>
      <c r="R46" s="93">
        <v>32.33</v>
      </c>
      <c r="S46" s="93">
        <v>32.340000000000003</v>
      </c>
      <c r="T46" s="93">
        <v>32.33</v>
      </c>
      <c r="U46">
        <v>5.92</v>
      </c>
      <c r="V46">
        <v>121.85</v>
      </c>
      <c r="W46">
        <v>6.04</v>
      </c>
      <c r="X46">
        <v>61.24</v>
      </c>
      <c r="Y46">
        <v>20.41</v>
      </c>
      <c r="Z46">
        <v>20.41</v>
      </c>
      <c r="AA46">
        <v>230.77</v>
      </c>
      <c r="AB46">
        <v>46.16</v>
      </c>
      <c r="AC46">
        <v>93.87</v>
      </c>
      <c r="AD46">
        <v>48.13</v>
      </c>
      <c r="AE46">
        <v>94</v>
      </c>
      <c r="AF46">
        <v>47</v>
      </c>
      <c r="AG46">
        <v>18.579999999999998</v>
      </c>
      <c r="AH46">
        <v>62.2</v>
      </c>
      <c r="AI46">
        <v>62.2</v>
      </c>
    </row>
    <row r="47" spans="1:35">
      <c r="A47" t="s">
        <v>89</v>
      </c>
      <c r="B47" s="34">
        <v>226.25</v>
      </c>
      <c r="C47" s="34">
        <v>50.94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10.08</v>
      </c>
      <c r="K47" s="37">
        <v>10.08</v>
      </c>
      <c r="L47" s="37">
        <v>10.33</v>
      </c>
      <c r="M47">
        <v>116.1</v>
      </c>
      <c r="N47">
        <v>272.02</v>
      </c>
      <c r="O47">
        <v>46.43</v>
      </c>
      <c r="P47">
        <v>5.45</v>
      </c>
      <c r="Q47">
        <v>10.6</v>
      </c>
      <c r="R47" s="93">
        <v>32.67</v>
      </c>
      <c r="S47" s="93">
        <v>32.659999999999997</v>
      </c>
      <c r="T47" s="93">
        <v>32.67</v>
      </c>
      <c r="U47">
        <v>5.92</v>
      </c>
      <c r="V47">
        <v>124.43</v>
      </c>
      <c r="W47">
        <v>6.04</v>
      </c>
      <c r="X47">
        <v>64.290000000000006</v>
      </c>
      <c r="Y47">
        <v>21.43</v>
      </c>
      <c r="Z47">
        <v>21.42</v>
      </c>
      <c r="AA47">
        <v>232.75</v>
      </c>
      <c r="AB47">
        <v>46.55</v>
      </c>
      <c r="AC47">
        <v>94.95</v>
      </c>
      <c r="AD47">
        <v>50</v>
      </c>
      <c r="AE47">
        <v>93.34</v>
      </c>
      <c r="AF47">
        <v>46.66</v>
      </c>
      <c r="AG47">
        <v>18.57</v>
      </c>
      <c r="AH47">
        <v>64.569999999999993</v>
      </c>
      <c r="AI47">
        <v>64.569999999999993</v>
      </c>
    </row>
    <row r="48" spans="1:35">
      <c r="A48" t="s">
        <v>90</v>
      </c>
      <c r="B48" s="34">
        <v>226.25</v>
      </c>
      <c r="C48" s="34">
        <v>50.94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10.08</v>
      </c>
      <c r="K48" s="37">
        <v>10.08</v>
      </c>
      <c r="L48" s="37">
        <v>10.33</v>
      </c>
      <c r="M48">
        <v>116.1</v>
      </c>
      <c r="N48">
        <v>272.02</v>
      </c>
      <c r="O48">
        <v>46.43</v>
      </c>
      <c r="P48">
        <v>5.45</v>
      </c>
      <c r="Q48">
        <v>10.14</v>
      </c>
      <c r="R48" s="93">
        <v>32.67</v>
      </c>
      <c r="S48" s="93">
        <v>32.659999999999997</v>
      </c>
      <c r="T48" s="93">
        <v>32.67</v>
      </c>
      <c r="U48">
        <v>5.92</v>
      </c>
      <c r="V48">
        <v>125.99</v>
      </c>
      <c r="W48">
        <v>6.04</v>
      </c>
      <c r="X48">
        <v>67.64</v>
      </c>
      <c r="Y48">
        <v>22.55</v>
      </c>
      <c r="Z48">
        <v>22.53</v>
      </c>
      <c r="AA48">
        <v>233.54</v>
      </c>
      <c r="AB48">
        <v>46.71</v>
      </c>
      <c r="AC48">
        <v>95.51</v>
      </c>
      <c r="AD48">
        <v>50</v>
      </c>
      <c r="AE48">
        <v>93.34</v>
      </c>
      <c r="AF48">
        <v>46.66</v>
      </c>
      <c r="AG48">
        <v>18.96</v>
      </c>
      <c r="AH48">
        <v>66.989999999999995</v>
      </c>
      <c r="AI48">
        <v>66.989999999999995</v>
      </c>
    </row>
    <row r="49" spans="1:35">
      <c r="A49" t="s">
        <v>91</v>
      </c>
      <c r="B49" s="34">
        <v>226.25</v>
      </c>
      <c r="C49" s="34">
        <v>50.94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10.08</v>
      </c>
      <c r="K49" s="37">
        <v>10.08</v>
      </c>
      <c r="L49" s="37">
        <v>10.33</v>
      </c>
      <c r="M49">
        <v>116.1</v>
      </c>
      <c r="N49">
        <v>272.02</v>
      </c>
      <c r="O49">
        <v>46.43</v>
      </c>
      <c r="P49">
        <v>5.45</v>
      </c>
      <c r="Q49">
        <v>9.7200000000000006</v>
      </c>
      <c r="R49" s="93">
        <v>32.67</v>
      </c>
      <c r="S49" s="93">
        <v>32.659999999999997</v>
      </c>
      <c r="T49" s="93">
        <v>32.67</v>
      </c>
      <c r="U49">
        <v>5.92</v>
      </c>
      <c r="V49">
        <v>127.42</v>
      </c>
      <c r="W49">
        <v>6.04</v>
      </c>
      <c r="X49">
        <v>71.12</v>
      </c>
      <c r="Y49">
        <v>23.71</v>
      </c>
      <c r="Z49">
        <v>23.71</v>
      </c>
      <c r="AA49">
        <v>233.54</v>
      </c>
      <c r="AB49">
        <v>46.71</v>
      </c>
      <c r="AC49">
        <v>95.58</v>
      </c>
      <c r="AD49">
        <v>50</v>
      </c>
      <c r="AE49">
        <v>92.67</v>
      </c>
      <c r="AF49">
        <v>46.33</v>
      </c>
      <c r="AG49">
        <v>19.22</v>
      </c>
      <c r="AH49">
        <v>67.59</v>
      </c>
      <c r="AI49">
        <v>67.59</v>
      </c>
    </row>
    <row r="50" spans="1:35">
      <c r="A50" t="s">
        <v>92</v>
      </c>
      <c r="B50" s="34">
        <v>226.25</v>
      </c>
      <c r="C50" s="34">
        <v>50.94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10.07</v>
      </c>
      <c r="K50" s="37">
        <v>10.07</v>
      </c>
      <c r="L50" s="37">
        <v>10.32</v>
      </c>
      <c r="M50">
        <v>116.1</v>
      </c>
      <c r="N50">
        <v>272.02</v>
      </c>
      <c r="O50">
        <v>46.43</v>
      </c>
      <c r="P50">
        <v>5.45</v>
      </c>
      <c r="Q50">
        <v>9.32</v>
      </c>
      <c r="R50" s="93">
        <v>32.67</v>
      </c>
      <c r="S50" s="93">
        <v>32.659999999999997</v>
      </c>
      <c r="T50" s="93">
        <v>32.67</v>
      </c>
      <c r="U50">
        <v>5.92</v>
      </c>
      <c r="V50">
        <v>128.19999999999999</v>
      </c>
      <c r="W50">
        <v>6.04</v>
      </c>
      <c r="X50">
        <v>100.22</v>
      </c>
      <c r="Y50">
        <v>33.409999999999997</v>
      </c>
      <c r="Z50">
        <v>33.409999999999997</v>
      </c>
      <c r="AA50">
        <v>233.54</v>
      </c>
      <c r="AB50">
        <v>46.71</v>
      </c>
      <c r="AC50">
        <v>95.56</v>
      </c>
      <c r="AD50">
        <v>50</v>
      </c>
      <c r="AE50">
        <v>92.67</v>
      </c>
      <c r="AF50">
        <v>46.33</v>
      </c>
      <c r="AG50">
        <v>26.78</v>
      </c>
      <c r="AH50">
        <v>69.33</v>
      </c>
      <c r="AI50">
        <v>69.33</v>
      </c>
    </row>
    <row r="51" spans="1:35">
      <c r="A51" t="s">
        <v>93</v>
      </c>
      <c r="B51" s="34">
        <v>226.25</v>
      </c>
      <c r="C51" s="34">
        <v>74.75</v>
      </c>
      <c r="D51" s="93">
        <f t="shared" si="0"/>
        <v>98</v>
      </c>
      <c r="E51" s="34">
        <v>3.12</v>
      </c>
      <c r="F51" s="34"/>
      <c r="G51" s="34"/>
      <c r="H51" s="34"/>
      <c r="I51" s="34"/>
      <c r="J51" s="37">
        <v>10.07</v>
      </c>
      <c r="K51" s="37">
        <v>10.07</v>
      </c>
      <c r="L51" s="37">
        <v>10.32</v>
      </c>
      <c r="M51">
        <v>116.1</v>
      </c>
      <c r="N51">
        <v>272.02</v>
      </c>
      <c r="O51">
        <v>46.43</v>
      </c>
      <c r="P51">
        <v>5.45</v>
      </c>
      <c r="Q51">
        <v>9.4</v>
      </c>
      <c r="R51" s="93">
        <v>32.67</v>
      </c>
      <c r="S51" s="93">
        <v>32.659999999999997</v>
      </c>
      <c r="T51" s="93">
        <v>32.67</v>
      </c>
      <c r="U51">
        <v>6</v>
      </c>
      <c r="V51">
        <v>126.1</v>
      </c>
      <c r="W51">
        <v>6.14</v>
      </c>
      <c r="X51">
        <v>101.32</v>
      </c>
      <c r="Y51">
        <v>33.770000000000003</v>
      </c>
      <c r="Z51">
        <v>33.79</v>
      </c>
      <c r="AA51">
        <v>233.61</v>
      </c>
      <c r="AB51">
        <v>46.72</v>
      </c>
      <c r="AC51">
        <v>95.55</v>
      </c>
      <c r="AD51">
        <v>50</v>
      </c>
      <c r="AE51">
        <v>92</v>
      </c>
      <c r="AF51">
        <v>46</v>
      </c>
      <c r="AG51">
        <v>26.78</v>
      </c>
      <c r="AH51">
        <v>70.13</v>
      </c>
      <c r="AI51">
        <v>70.13</v>
      </c>
    </row>
    <row r="52" spans="1:35">
      <c r="A52" t="s">
        <v>94</v>
      </c>
      <c r="B52" s="34">
        <v>226.25</v>
      </c>
      <c r="C52" s="34">
        <v>74.75</v>
      </c>
      <c r="D52" s="93">
        <f t="shared" si="0"/>
        <v>98</v>
      </c>
      <c r="E52" s="34">
        <v>3.12</v>
      </c>
      <c r="F52" s="34"/>
      <c r="G52" s="34"/>
      <c r="H52" s="34"/>
      <c r="I52" s="34"/>
      <c r="J52" s="37">
        <v>10.08</v>
      </c>
      <c r="K52" s="37">
        <v>10.08</v>
      </c>
      <c r="L52" s="37">
        <v>10.33</v>
      </c>
      <c r="M52">
        <v>116.1</v>
      </c>
      <c r="N52">
        <v>272.02</v>
      </c>
      <c r="O52">
        <v>46.43</v>
      </c>
      <c r="P52">
        <v>5.45</v>
      </c>
      <c r="Q52">
        <v>9.31</v>
      </c>
      <c r="R52" s="93">
        <v>32.67</v>
      </c>
      <c r="S52" s="93">
        <v>32.659999999999997</v>
      </c>
      <c r="T52" s="93">
        <v>32.67</v>
      </c>
      <c r="U52">
        <v>6</v>
      </c>
      <c r="V52">
        <v>121.03</v>
      </c>
      <c r="W52">
        <v>6.14</v>
      </c>
      <c r="X52">
        <v>102.99</v>
      </c>
      <c r="Y52">
        <v>34.33</v>
      </c>
      <c r="Z52">
        <v>34.33</v>
      </c>
      <c r="AA52">
        <v>233.55</v>
      </c>
      <c r="AB52">
        <v>46.71</v>
      </c>
      <c r="AC52">
        <v>95.58</v>
      </c>
      <c r="AD52">
        <v>50</v>
      </c>
      <c r="AE52">
        <v>92</v>
      </c>
      <c r="AF52">
        <v>46</v>
      </c>
      <c r="AG52">
        <v>26.89</v>
      </c>
      <c r="AH52">
        <v>71.27</v>
      </c>
      <c r="AI52">
        <v>71.27</v>
      </c>
    </row>
    <row r="53" spans="1:35">
      <c r="A53" t="s">
        <v>95</v>
      </c>
      <c r="B53" s="34">
        <v>226.25</v>
      </c>
      <c r="C53" s="34">
        <v>74.75</v>
      </c>
      <c r="D53" s="93">
        <f t="shared" si="0"/>
        <v>98</v>
      </c>
      <c r="E53" s="34">
        <v>3.12</v>
      </c>
      <c r="F53" s="34"/>
      <c r="G53" s="34"/>
      <c r="H53" s="34"/>
      <c r="I53" s="34"/>
      <c r="J53" s="37">
        <v>10.08</v>
      </c>
      <c r="K53" s="37">
        <v>10.08</v>
      </c>
      <c r="L53" s="37">
        <v>10.33</v>
      </c>
      <c r="M53">
        <v>116.1</v>
      </c>
      <c r="N53">
        <v>272.02</v>
      </c>
      <c r="O53">
        <v>46.43</v>
      </c>
      <c r="P53">
        <v>5.45</v>
      </c>
      <c r="Q53">
        <v>10.1</v>
      </c>
      <c r="R53" s="93">
        <v>32.67</v>
      </c>
      <c r="S53" s="93">
        <v>32.659999999999997</v>
      </c>
      <c r="T53" s="93">
        <v>32.67</v>
      </c>
      <c r="U53">
        <v>6</v>
      </c>
      <c r="V53">
        <v>121.45</v>
      </c>
      <c r="W53">
        <v>6.14</v>
      </c>
      <c r="X53">
        <v>103.77</v>
      </c>
      <c r="Y53">
        <v>34.590000000000003</v>
      </c>
      <c r="Z53">
        <v>34.590000000000003</v>
      </c>
      <c r="AA53">
        <v>234.08</v>
      </c>
      <c r="AB53">
        <v>46.82</v>
      </c>
      <c r="AC53">
        <v>95.56</v>
      </c>
      <c r="AD53">
        <v>50</v>
      </c>
      <c r="AE53">
        <v>92.67</v>
      </c>
      <c r="AF53">
        <v>46.33</v>
      </c>
      <c r="AG53">
        <v>27.22</v>
      </c>
      <c r="AH53">
        <v>71.75</v>
      </c>
      <c r="AI53">
        <v>71.75</v>
      </c>
    </row>
    <row r="54" spans="1:35">
      <c r="A54" t="s">
        <v>96</v>
      </c>
      <c r="B54" s="34">
        <v>226.25</v>
      </c>
      <c r="C54" s="34">
        <v>74.75</v>
      </c>
      <c r="D54" s="93">
        <f t="shared" si="0"/>
        <v>98</v>
      </c>
      <c r="E54" s="34">
        <v>3.12</v>
      </c>
      <c r="F54" s="34"/>
      <c r="G54" s="34"/>
      <c r="H54" s="34"/>
      <c r="I54" s="34"/>
      <c r="J54" s="37">
        <v>10.07</v>
      </c>
      <c r="K54" s="37">
        <v>10.07</v>
      </c>
      <c r="L54" s="37">
        <v>10.32</v>
      </c>
      <c r="M54">
        <v>116.1</v>
      </c>
      <c r="N54">
        <v>272.02</v>
      </c>
      <c r="O54">
        <v>46.43</v>
      </c>
      <c r="P54">
        <v>5.45</v>
      </c>
      <c r="Q54">
        <v>9.8800000000000008</v>
      </c>
      <c r="R54" s="93">
        <v>32.67</v>
      </c>
      <c r="S54" s="93">
        <v>32.659999999999997</v>
      </c>
      <c r="T54" s="93">
        <v>32.67</v>
      </c>
      <c r="U54">
        <v>6</v>
      </c>
      <c r="V54">
        <v>123.77</v>
      </c>
      <c r="W54">
        <v>6.14</v>
      </c>
      <c r="X54">
        <v>105.32</v>
      </c>
      <c r="Y54">
        <v>35.11</v>
      </c>
      <c r="Z54">
        <v>35.11</v>
      </c>
      <c r="AA54">
        <v>233.54</v>
      </c>
      <c r="AB54">
        <v>46.71</v>
      </c>
      <c r="AC54">
        <v>95.53</v>
      </c>
      <c r="AD54">
        <v>50</v>
      </c>
      <c r="AE54">
        <v>93.34</v>
      </c>
      <c r="AF54">
        <v>46.66</v>
      </c>
      <c r="AG54">
        <v>27.23</v>
      </c>
      <c r="AH54">
        <v>71.39</v>
      </c>
      <c r="AI54">
        <v>71.39</v>
      </c>
    </row>
    <row r="55" spans="1:35">
      <c r="A55" t="s">
        <v>97</v>
      </c>
      <c r="B55" s="34">
        <v>226.25</v>
      </c>
      <c r="C55" s="34">
        <v>56.7</v>
      </c>
      <c r="D55" s="93">
        <f t="shared" si="0"/>
        <v>98</v>
      </c>
      <c r="E55" s="34">
        <v>3.12</v>
      </c>
      <c r="F55" s="34"/>
      <c r="G55" s="34"/>
      <c r="H55" s="34"/>
      <c r="I55" s="34"/>
      <c r="J55" s="37">
        <v>10.08</v>
      </c>
      <c r="K55" s="37">
        <v>10.08</v>
      </c>
      <c r="L55" s="37">
        <v>10.33</v>
      </c>
      <c r="M55">
        <v>116.1</v>
      </c>
      <c r="N55">
        <v>272.02</v>
      </c>
      <c r="O55">
        <v>46.43</v>
      </c>
      <c r="P55">
        <v>5.68</v>
      </c>
      <c r="Q55">
        <v>9.66</v>
      </c>
      <c r="R55" s="93">
        <v>32.67</v>
      </c>
      <c r="S55" s="93">
        <v>32.659999999999997</v>
      </c>
      <c r="T55" s="93">
        <v>32.67</v>
      </c>
      <c r="U55">
        <v>6.15</v>
      </c>
      <c r="V55">
        <v>123.65</v>
      </c>
      <c r="W55">
        <v>6.23</v>
      </c>
      <c r="X55">
        <v>107.82</v>
      </c>
      <c r="Y55">
        <v>35.94</v>
      </c>
      <c r="Z55">
        <v>35.950000000000003</v>
      </c>
      <c r="AA55">
        <v>233.54</v>
      </c>
      <c r="AB55">
        <v>46.71</v>
      </c>
      <c r="AC55">
        <v>95.43</v>
      </c>
      <c r="AD55">
        <v>50</v>
      </c>
      <c r="AE55">
        <v>94</v>
      </c>
      <c r="AF55">
        <v>47</v>
      </c>
      <c r="AG55">
        <v>27.35</v>
      </c>
      <c r="AH55">
        <v>71.8</v>
      </c>
      <c r="AI55">
        <v>71.8</v>
      </c>
    </row>
    <row r="56" spans="1:35">
      <c r="A56" t="s">
        <v>98</v>
      </c>
      <c r="B56" s="34">
        <v>226.25</v>
      </c>
      <c r="C56" s="34">
        <v>56.7</v>
      </c>
      <c r="D56" s="93">
        <f t="shared" si="0"/>
        <v>98</v>
      </c>
      <c r="E56" s="34">
        <v>3.12</v>
      </c>
      <c r="F56" s="34"/>
      <c r="G56" s="34"/>
      <c r="H56" s="34"/>
      <c r="I56" s="34"/>
      <c r="J56" s="37">
        <v>10.029999999999999</v>
      </c>
      <c r="K56" s="37">
        <v>10.029999999999999</v>
      </c>
      <c r="L56" s="37">
        <v>10.28</v>
      </c>
      <c r="M56">
        <v>116.1</v>
      </c>
      <c r="N56">
        <v>272.02</v>
      </c>
      <c r="O56">
        <v>46.43</v>
      </c>
      <c r="P56">
        <v>5.68</v>
      </c>
      <c r="Q56">
        <v>9.43</v>
      </c>
      <c r="R56" s="93">
        <v>32.67</v>
      </c>
      <c r="S56" s="93">
        <v>32.659999999999997</v>
      </c>
      <c r="T56" s="93">
        <v>32.67</v>
      </c>
      <c r="U56">
        <v>6.15</v>
      </c>
      <c r="V56">
        <v>124.29</v>
      </c>
      <c r="W56">
        <v>6.23</v>
      </c>
      <c r="X56">
        <v>110.07</v>
      </c>
      <c r="Y56">
        <v>36.69</v>
      </c>
      <c r="Z56">
        <v>36.69</v>
      </c>
      <c r="AA56">
        <v>233.54</v>
      </c>
      <c r="AB56">
        <v>46.71</v>
      </c>
      <c r="AC56">
        <v>95.38</v>
      </c>
      <c r="AD56">
        <v>49.21</v>
      </c>
      <c r="AE56">
        <v>94</v>
      </c>
      <c r="AF56">
        <v>47</v>
      </c>
      <c r="AG56">
        <v>27.98</v>
      </c>
      <c r="AH56">
        <v>72.400000000000006</v>
      </c>
      <c r="AI56">
        <v>72.400000000000006</v>
      </c>
    </row>
    <row r="57" spans="1:35">
      <c r="A57" t="s">
        <v>99</v>
      </c>
      <c r="B57" s="34">
        <v>241.72</v>
      </c>
      <c r="C57" s="34">
        <v>74.75</v>
      </c>
      <c r="D57" s="93">
        <f t="shared" si="0"/>
        <v>98</v>
      </c>
      <c r="E57" s="34">
        <v>3.12</v>
      </c>
      <c r="F57" s="34"/>
      <c r="G57" s="34"/>
      <c r="H57" s="34"/>
      <c r="I57" s="34"/>
      <c r="J57" s="37">
        <v>10.06</v>
      </c>
      <c r="K57" s="37">
        <v>10.06</v>
      </c>
      <c r="L57" s="37">
        <v>10.31</v>
      </c>
      <c r="M57">
        <v>116.1</v>
      </c>
      <c r="N57">
        <v>272.02</v>
      </c>
      <c r="O57">
        <v>46.43</v>
      </c>
      <c r="P57">
        <v>5.68</v>
      </c>
      <c r="Q57">
        <v>9.2100000000000009</v>
      </c>
      <c r="R57" s="93">
        <v>32.67</v>
      </c>
      <c r="S57" s="93">
        <v>32.659999999999997</v>
      </c>
      <c r="T57" s="93">
        <v>32.67</v>
      </c>
      <c r="U57">
        <v>6.15</v>
      </c>
      <c r="V57">
        <v>120.79</v>
      </c>
      <c r="W57">
        <v>6.23</v>
      </c>
      <c r="X57">
        <v>110.46</v>
      </c>
      <c r="Y57">
        <v>36.82</v>
      </c>
      <c r="Z57">
        <v>36.83</v>
      </c>
      <c r="AA57">
        <v>233.54</v>
      </c>
      <c r="AB57">
        <v>46.71</v>
      </c>
      <c r="AC57">
        <v>95.42</v>
      </c>
      <c r="AD57">
        <v>47.88</v>
      </c>
      <c r="AE57">
        <v>94.67</v>
      </c>
      <c r="AF57">
        <v>47.33</v>
      </c>
      <c r="AG57">
        <v>31.89</v>
      </c>
      <c r="AH57">
        <v>72.77</v>
      </c>
      <c r="AI57">
        <v>72.77</v>
      </c>
    </row>
    <row r="58" spans="1:35">
      <c r="A58" t="s">
        <v>100</v>
      </c>
      <c r="B58" s="34">
        <v>241.72</v>
      </c>
      <c r="C58" s="34">
        <v>74.75</v>
      </c>
      <c r="D58" s="93">
        <f t="shared" si="0"/>
        <v>98</v>
      </c>
      <c r="E58" s="34">
        <v>3.12</v>
      </c>
      <c r="F58" s="34"/>
      <c r="G58" s="34"/>
      <c r="H58" s="34"/>
      <c r="I58" s="34"/>
      <c r="J58" s="37">
        <v>10.029999999999999</v>
      </c>
      <c r="K58" s="37">
        <v>10.029999999999999</v>
      </c>
      <c r="L58" s="37">
        <v>10.28</v>
      </c>
      <c r="M58">
        <v>116.1</v>
      </c>
      <c r="N58">
        <v>272.02</v>
      </c>
      <c r="O58">
        <v>46.43</v>
      </c>
      <c r="P58">
        <v>5.68</v>
      </c>
      <c r="Q58">
        <v>9.02</v>
      </c>
      <c r="R58" s="93">
        <v>32.67</v>
      </c>
      <c r="S58" s="93">
        <v>32.659999999999997</v>
      </c>
      <c r="T58" s="93">
        <v>32.67</v>
      </c>
      <c r="U58">
        <v>6.15</v>
      </c>
      <c r="V58">
        <v>116.95</v>
      </c>
      <c r="W58">
        <v>6.23</v>
      </c>
      <c r="X58">
        <v>110.18</v>
      </c>
      <c r="Y58">
        <v>36.729999999999997</v>
      </c>
      <c r="Z58">
        <v>36.729999999999997</v>
      </c>
      <c r="AA58">
        <v>233.54</v>
      </c>
      <c r="AB58">
        <v>46.71</v>
      </c>
      <c r="AC58">
        <v>89.81</v>
      </c>
      <c r="AD58">
        <v>46.39</v>
      </c>
      <c r="AE58">
        <v>92.67</v>
      </c>
      <c r="AF58">
        <v>46.33</v>
      </c>
      <c r="AG58">
        <v>31.69</v>
      </c>
      <c r="AH58">
        <v>72.680000000000007</v>
      </c>
      <c r="AI58">
        <v>72.680000000000007</v>
      </c>
    </row>
    <row r="59" spans="1:35">
      <c r="A59" t="s">
        <v>101</v>
      </c>
      <c r="B59" s="34">
        <v>261.72000000000003</v>
      </c>
      <c r="C59" s="34">
        <v>74.75</v>
      </c>
      <c r="D59" s="93">
        <f t="shared" si="0"/>
        <v>98</v>
      </c>
      <c r="E59" s="34">
        <v>3.12</v>
      </c>
      <c r="F59" s="34"/>
      <c r="G59" s="34"/>
      <c r="H59" s="34"/>
      <c r="I59" s="34"/>
      <c r="J59" s="37">
        <v>10.050000000000001</v>
      </c>
      <c r="K59" s="37">
        <v>10.050000000000001</v>
      </c>
      <c r="L59" s="37">
        <v>10.3</v>
      </c>
      <c r="M59">
        <v>116.1</v>
      </c>
      <c r="N59">
        <v>272.02</v>
      </c>
      <c r="O59">
        <v>101.31</v>
      </c>
      <c r="P59">
        <v>5.68</v>
      </c>
      <c r="Q59">
        <v>12.07</v>
      </c>
      <c r="R59" s="93">
        <v>32.67</v>
      </c>
      <c r="S59" s="93">
        <v>32.659999999999997</v>
      </c>
      <c r="T59" s="93">
        <v>32.67</v>
      </c>
      <c r="U59">
        <v>6.15</v>
      </c>
      <c r="V59">
        <v>112.63</v>
      </c>
      <c r="W59">
        <v>6.42</v>
      </c>
      <c r="X59">
        <v>110.33</v>
      </c>
      <c r="Y59">
        <v>36.78</v>
      </c>
      <c r="Z59">
        <v>36.78</v>
      </c>
      <c r="AA59">
        <v>233.54</v>
      </c>
      <c r="AB59">
        <v>46.71</v>
      </c>
      <c r="AC59">
        <v>88.92</v>
      </c>
      <c r="AD59">
        <v>45.91</v>
      </c>
      <c r="AE59">
        <v>90.67</v>
      </c>
      <c r="AF59">
        <v>45.33</v>
      </c>
      <c r="AG59">
        <v>32.1</v>
      </c>
      <c r="AH59">
        <v>72.44</v>
      </c>
      <c r="AI59">
        <v>72.44</v>
      </c>
    </row>
    <row r="60" spans="1:35">
      <c r="A60" t="s">
        <v>102</v>
      </c>
      <c r="B60" s="34">
        <v>261.72000000000003</v>
      </c>
      <c r="C60" s="34">
        <v>74.75</v>
      </c>
      <c r="D60" s="93">
        <f t="shared" si="0"/>
        <v>98</v>
      </c>
      <c r="E60" s="34">
        <v>3.12</v>
      </c>
      <c r="F60" s="34"/>
      <c r="G60" s="34"/>
      <c r="H60" s="34"/>
      <c r="I60" s="34"/>
      <c r="J60" s="37">
        <v>9.9499999999999993</v>
      </c>
      <c r="K60" s="37">
        <v>9.9499999999999993</v>
      </c>
      <c r="L60" s="37">
        <v>10.199999999999999</v>
      </c>
      <c r="M60">
        <v>116.1</v>
      </c>
      <c r="N60">
        <v>272.02</v>
      </c>
      <c r="O60">
        <v>101.31</v>
      </c>
      <c r="P60">
        <v>5.68</v>
      </c>
      <c r="Q60">
        <v>12.14</v>
      </c>
      <c r="R60" s="93">
        <v>32.67</v>
      </c>
      <c r="S60" s="93">
        <v>32.659999999999997</v>
      </c>
      <c r="T60" s="93">
        <v>32.67</v>
      </c>
      <c r="U60">
        <v>6.15</v>
      </c>
      <c r="V60">
        <v>107.78</v>
      </c>
      <c r="W60">
        <v>6.42</v>
      </c>
      <c r="X60">
        <v>110.14</v>
      </c>
      <c r="Y60">
        <v>36.71</v>
      </c>
      <c r="Z60">
        <v>36.729999999999997</v>
      </c>
      <c r="AA60">
        <v>233.8</v>
      </c>
      <c r="AB60">
        <v>46.76</v>
      </c>
      <c r="AC60">
        <v>88.36</v>
      </c>
      <c r="AD60">
        <v>44.87</v>
      </c>
      <c r="AE60">
        <v>92</v>
      </c>
      <c r="AF60">
        <v>46</v>
      </c>
      <c r="AG60">
        <v>31.78</v>
      </c>
      <c r="AH60">
        <v>71.97</v>
      </c>
      <c r="AI60">
        <v>71.97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98</v>
      </c>
      <c r="E61" s="34">
        <v>3.12</v>
      </c>
      <c r="F61" s="34"/>
      <c r="G61" s="34"/>
      <c r="H61" s="34"/>
      <c r="I61" s="34"/>
      <c r="J61" s="37">
        <v>10.01</v>
      </c>
      <c r="K61" s="37">
        <v>10.01</v>
      </c>
      <c r="L61" s="37">
        <v>10.26</v>
      </c>
      <c r="M61">
        <v>116.1</v>
      </c>
      <c r="N61">
        <v>272.02</v>
      </c>
      <c r="O61">
        <v>101.31</v>
      </c>
      <c r="P61">
        <v>5.68</v>
      </c>
      <c r="Q61">
        <v>12.27</v>
      </c>
      <c r="R61" s="93">
        <v>32.67</v>
      </c>
      <c r="S61" s="93">
        <v>32.659999999999997</v>
      </c>
      <c r="T61" s="93">
        <v>32.67</v>
      </c>
      <c r="U61">
        <v>6.15</v>
      </c>
      <c r="V61">
        <v>102.82</v>
      </c>
      <c r="W61">
        <v>6.42</v>
      </c>
      <c r="X61">
        <v>110.22</v>
      </c>
      <c r="Y61">
        <v>36.74</v>
      </c>
      <c r="Z61">
        <v>36.74</v>
      </c>
      <c r="AA61">
        <v>232.97</v>
      </c>
      <c r="AB61">
        <v>46.59</v>
      </c>
      <c r="AC61">
        <v>87.31</v>
      </c>
      <c r="AD61">
        <v>43.31</v>
      </c>
      <c r="AE61">
        <v>90.67</v>
      </c>
      <c r="AF61">
        <v>45.33</v>
      </c>
      <c r="AG61">
        <v>31.78</v>
      </c>
      <c r="AH61">
        <v>72.95</v>
      </c>
      <c r="AI61">
        <v>72.95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98</v>
      </c>
      <c r="E62" s="34">
        <v>3.12</v>
      </c>
      <c r="F62" s="34"/>
      <c r="G62" s="34"/>
      <c r="H62" s="34"/>
      <c r="I62" s="34"/>
      <c r="J62" s="37">
        <v>9.92</v>
      </c>
      <c r="K62" s="37">
        <v>9.92</v>
      </c>
      <c r="L62" s="37">
        <v>10.17</v>
      </c>
      <c r="M62">
        <v>116.1</v>
      </c>
      <c r="N62">
        <v>272.02</v>
      </c>
      <c r="O62">
        <v>101.31</v>
      </c>
      <c r="P62">
        <v>5.68</v>
      </c>
      <c r="Q62">
        <v>12.47</v>
      </c>
      <c r="R62" s="93">
        <v>32.67</v>
      </c>
      <c r="S62" s="93">
        <v>32.659999999999997</v>
      </c>
      <c r="T62" s="93">
        <v>32.67</v>
      </c>
      <c r="U62">
        <v>6.15</v>
      </c>
      <c r="V62">
        <v>97.12</v>
      </c>
      <c r="W62">
        <v>6.42</v>
      </c>
      <c r="X62">
        <v>110.32</v>
      </c>
      <c r="Y62">
        <v>36.770000000000003</v>
      </c>
      <c r="Z62">
        <v>36.79</v>
      </c>
      <c r="AA62">
        <v>229.63</v>
      </c>
      <c r="AB62">
        <v>45.93</v>
      </c>
      <c r="AC62">
        <v>85.53</v>
      </c>
      <c r="AD62">
        <v>41.38</v>
      </c>
      <c r="AE62">
        <v>88.67</v>
      </c>
      <c r="AF62">
        <v>44.33</v>
      </c>
      <c r="AG62">
        <v>31.82</v>
      </c>
      <c r="AH62">
        <v>73.37</v>
      </c>
      <c r="AI62">
        <v>73.37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98</v>
      </c>
      <c r="E63" s="34">
        <v>3.12</v>
      </c>
      <c r="F63" s="34"/>
      <c r="G63" s="34"/>
      <c r="H63" s="34"/>
      <c r="I63" s="34"/>
      <c r="J63" s="37">
        <v>10.01</v>
      </c>
      <c r="K63" s="37">
        <v>10.01</v>
      </c>
      <c r="L63" s="37">
        <v>10.26</v>
      </c>
      <c r="M63">
        <v>116.1</v>
      </c>
      <c r="N63">
        <v>272.02</v>
      </c>
      <c r="O63">
        <v>101.31</v>
      </c>
      <c r="P63">
        <v>5.99</v>
      </c>
      <c r="Q63">
        <v>12.54</v>
      </c>
      <c r="R63" s="93">
        <v>32.67</v>
      </c>
      <c r="S63" s="93">
        <v>32.659999999999997</v>
      </c>
      <c r="T63" s="93">
        <v>32.67</v>
      </c>
      <c r="U63">
        <v>6.31</v>
      </c>
      <c r="V63">
        <v>89.69</v>
      </c>
      <c r="W63">
        <v>6.69</v>
      </c>
      <c r="X63">
        <v>110.21</v>
      </c>
      <c r="Y63">
        <v>36.74</v>
      </c>
      <c r="Z63">
        <v>36.74</v>
      </c>
      <c r="AA63">
        <v>221.23</v>
      </c>
      <c r="AB63">
        <v>44.24</v>
      </c>
      <c r="AC63">
        <v>81.48</v>
      </c>
      <c r="AD63">
        <v>39.28</v>
      </c>
      <c r="AE63">
        <v>84</v>
      </c>
      <c r="AF63">
        <v>42</v>
      </c>
      <c r="AG63">
        <v>31.78</v>
      </c>
      <c r="AH63">
        <v>73.34</v>
      </c>
      <c r="AI63">
        <v>73.34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98</v>
      </c>
      <c r="E64" s="34">
        <v>3.12</v>
      </c>
      <c r="F64" s="34"/>
      <c r="G64" s="34"/>
      <c r="H64" s="34"/>
      <c r="I64" s="34"/>
      <c r="J64" s="37">
        <v>10.050000000000001</v>
      </c>
      <c r="K64" s="37">
        <v>10.050000000000001</v>
      </c>
      <c r="L64" s="37">
        <v>10.3</v>
      </c>
      <c r="M64">
        <v>116.1</v>
      </c>
      <c r="N64">
        <v>272.02</v>
      </c>
      <c r="O64">
        <v>101.31</v>
      </c>
      <c r="P64">
        <v>5.99</v>
      </c>
      <c r="Q64">
        <v>12.68</v>
      </c>
      <c r="R64" s="93">
        <v>32.67</v>
      </c>
      <c r="S64" s="93">
        <v>32.659999999999997</v>
      </c>
      <c r="T64" s="93">
        <v>32.67</v>
      </c>
      <c r="U64">
        <v>6.31</v>
      </c>
      <c r="V64">
        <v>83.73</v>
      </c>
      <c r="W64">
        <v>6.69</v>
      </c>
      <c r="X64">
        <v>110.38</v>
      </c>
      <c r="Y64">
        <v>36.79</v>
      </c>
      <c r="Z64">
        <v>36.81</v>
      </c>
      <c r="AA64">
        <v>213.38</v>
      </c>
      <c r="AB64">
        <v>42.68</v>
      </c>
      <c r="AC64">
        <v>76.8</v>
      </c>
      <c r="AD64">
        <v>37.01</v>
      </c>
      <c r="AE64">
        <v>78.67</v>
      </c>
      <c r="AF64">
        <v>39.33</v>
      </c>
      <c r="AG64">
        <v>31.96</v>
      </c>
      <c r="AH64">
        <v>73.69</v>
      </c>
      <c r="AI64">
        <v>73.69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98</v>
      </c>
      <c r="E65" s="34">
        <v>3.2</v>
      </c>
      <c r="F65" s="34"/>
      <c r="G65" s="34"/>
      <c r="H65" s="34"/>
      <c r="I65" s="34"/>
      <c r="J65" s="37">
        <v>9.75</v>
      </c>
      <c r="K65" s="37">
        <v>9.75</v>
      </c>
      <c r="L65" s="37">
        <v>10</v>
      </c>
      <c r="M65">
        <v>116.1</v>
      </c>
      <c r="N65">
        <v>272.02</v>
      </c>
      <c r="O65">
        <v>101.31</v>
      </c>
      <c r="P65">
        <v>5.99</v>
      </c>
      <c r="Q65">
        <v>12.86</v>
      </c>
      <c r="R65" s="93">
        <v>32.67</v>
      </c>
      <c r="S65" s="93">
        <v>32.659999999999997</v>
      </c>
      <c r="T65" s="93">
        <v>32.67</v>
      </c>
      <c r="U65">
        <v>6.31</v>
      </c>
      <c r="V65">
        <v>77.430000000000007</v>
      </c>
      <c r="W65">
        <v>6.69</v>
      </c>
      <c r="X65">
        <v>110.22</v>
      </c>
      <c r="Y65">
        <v>36.74</v>
      </c>
      <c r="Z65">
        <v>36.74</v>
      </c>
      <c r="AA65">
        <v>180.14</v>
      </c>
      <c r="AB65">
        <v>36.03</v>
      </c>
      <c r="AC65">
        <v>69.319999999999993</v>
      </c>
      <c r="AD65">
        <v>30.51</v>
      </c>
      <c r="AE65">
        <v>73.34</v>
      </c>
      <c r="AF65">
        <v>36.659999999999997</v>
      </c>
      <c r="AG65">
        <v>31.92</v>
      </c>
      <c r="AH65">
        <v>77.91</v>
      </c>
      <c r="AI65">
        <v>77.91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98</v>
      </c>
      <c r="E66" s="34">
        <v>3.2</v>
      </c>
      <c r="F66" s="34"/>
      <c r="G66" s="34"/>
      <c r="H66" s="34"/>
      <c r="I66" s="34"/>
      <c r="J66" s="37">
        <v>9.4600000000000009</v>
      </c>
      <c r="K66" s="37">
        <v>9.4600000000000009</v>
      </c>
      <c r="L66" s="37">
        <v>9.69</v>
      </c>
      <c r="M66">
        <v>116.1</v>
      </c>
      <c r="N66">
        <v>272.02</v>
      </c>
      <c r="O66">
        <v>101.31</v>
      </c>
      <c r="P66">
        <v>5.99</v>
      </c>
      <c r="Q66">
        <v>13.06</v>
      </c>
      <c r="R66" s="93">
        <v>32.67</v>
      </c>
      <c r="S66" s="93">
        <v>32.659999999999997</v>
      </c>
      <c r="T66" s="93">
        <v>32.67</v>
      </c>
      <c r="U66">
        <v>6.31</v>
      </c>
      <c r="V66">
        <v>70.849999999999994</v>
      </c>
      <c r="W66">
        <v>6.69</v>
      </c>
      <c r="X66">
        <v>110.29</v>
      </c>
      <c r="Y66">
        <v>36.76</v>
      </c>
      <c r="Z66">
        <v>36.76</v>
      </c>
      <c r="AA66">
        <v>165.8</v>
      </c>
      <c r="AB66">
        <v>33.159999999999997</v>
      </c>
      <c r="AC66">
        <v>65.319999999999993</v>
      </c>
      <c r="AD66">
        <v>28.2</v>
      </c>
      <c r="AE66">
        <v>68.67</v>
      </c>
      <c r="AF66">
        <v>34.33</v>
      </c>
      <c r="AG66">
        <v>31.87</v>
      </c>
      <c r="AH66">
        <v>77.900000000000006</v>
      </c>
      <c r="AI66">
        <v>77.900000000000006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98</v>
      </c>
      <c r="E67" s="34">
        <v>3.2</v>
      </c>
      <c r="F67" s="34"/>
      <c r="G67" s="34"/>
      <c r="H67" s="34"/>
      <c r="I67" s="34"/>
      <c r="J67" s="37">
        <v>9.34</v>
      </c>
      <c r="K67" s="37">
        <v>9.34</v>
      </c>
      <c r="L67" s="37">
        <v>9.57</v>
      </c>
      <c r="M67">
        <v>116.1</v>
      </c>
      <c r="N67">
        <v>272.02</v>
      </c>
      <c r="O67">
        <v>101.31</v>
      </c>
      <c r="P67">
        <v>5.75</v>
      </c>
      <c r="Q67">
        <v>13.37</v>
      </c>
      <c r="R67" s="93">
        <v>32.67</v>
      </c>
      <c r="S67" s="93">
        <v>32.659999999999997</v>
      </c>
      <c r="T67" s="93">
        <v>32.67</v>
      </c>
      <c r="U67">
        <v>6.31</v>
      </c>
      <c r="V67">
        <v>63.33</v>
      </c>
      <c r="W67">
        <v>6.97</v>
      </c>
      <c r="X67">
        <v>110.1</v>
      </c>
      <c r="Y67">
        <v>36.700000000000003</v>
      </c>
      <c r="Z67">
        <v>36.700000000000003</v>
      </c>
      <c r="AA67">
        <v>152.19</v>
      </c>
      <c r="AB67">
        <v>30.44</v>
      </c>
      <c r="AC67">
        <v>59.78</v>
      </c>
      <c r="AD67">
        <v>25.79</v>
      </c>
      <c r="AE67">
        <v>64</v>
      </c>
      <c r="AF67">
        <v>32</v>
      </c>
      <c r="AG67">
        <v>31.88</v>
      </c>
      <c r="AH67">
        <v>77.87</v>
      </c>
      <c r="AI67">
        <v>77.87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98</v>
      </c>
      <c r="E68" s="34">
        <v>3.2</v>
      </c>
      <c r="F68" s="34"/>
      <c r="G68" s="34"/>
      <c r="H68" s="34"/>
      <c r="I68" s="34"/>
      <c r="J68" s="37">
        <v>8.66</v>
      </c>
      <c r="K68" s="37">
        <v>8.66</v>
      </c>
      <c r="L68" s="37">
        <v>8.8800000000000008</v>
      </c>
      <c r="M68">
        <v>116.1</v>
      </c>
      <c r="N68">
        <v>272.02</v>
      </c>
      <c r="O68">
        <v>101.31</v>
      </c>
      <c r="P68">
        <v>5.75</v>
      </c>
      <c r="Q68">
        <v>13.68</v>
      </c>
      <c r="R68" s="93">
        <v>32.67</v>
      </c>
      <c r="S68" s="93">
        <v>32.659999999999997</v>
      </c>
      <c r="T68" s="93">
        <v>32.67</v>
      </c>
      <c r="U68">
        <v>6.31</v>
      </c>
      <c r="V68">
        <v>54.78</v>
      </c>
      <c r="W68">
        <v>6.97</v>
      </c>
      <c r="X68">
        <v>110.47</v>
      </c>
      <c r="Y68">
        <v>36.82</v>
      </c>
      <c r="Z68">
        <v>36.840000000000003</v>
      </c>
      <c r="AA68">
        <v>138.81</v>
      </c>
      <c r="AB68">
        <v>27.76</v>
      </c>
      <c r="AC68">
        <v>54.22</v>
      </c>
      <c r="AD68">
        <v>23.34</v>
      </c>
      <c r="AE68">
        <v>56</v>
      </c>
      <c r="AF68">
        <v>28</v>
      </c>
      <c r="AG68">
        <v>31.99</v>
      </c>
      <c r="AH68">
        <v>77.680000000000007</v>
      </c>
      <c r="AI68">
        <v>77.680000000000007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98</v>
      </c>
      <c r="E69" s="34">
        <v>3.2</v>
      </c>
      <c r="F69" s="34"/>
      <c r="G69" s="34"/>
      <c r="H69" s="34"/>
      <c r="I69" s="34"/>
      <c r="J69" s="37">
        <v>7.53</v>
      </c>
      <c r="K69" s="37">
        <v>7.53</v>
      </c>
      <c r="L69" s="37">
        <v>7.72</v>
      </c>
      <c r="M69">
        <v>116.1</v>
      </c>
      <c r="N69">
        <v>272.02</v>
      </c>
      <c r="O69">
        <v>101.31</v>
      </c>
      <c r="P69">
        <v>5.75</v>
      </c>
      <c r="Q69">
        <v>14.3</v>
      </c>
      <c r="R69" s="93">
        <v>32.67</v>
      </c>
      <c r="S69" s="93">
        <v>32.659999999999997</v>
      </c>
      <c r="T69" s="93">
        <v>32.67</v>
      </c>
      <c r="U69">
        <v>6.31</v>
      </c>
      <c r="V69">
        <v>45.57</v>
      </c>
      <c r="W69">
        <v>6.97</v>
      </c>
      <c r="X69">
        <v>110.42</v>
      </c>
      <c r="Y69">
        <v>36.81</v>
      </c>
      <c r="Z69">
        <v>36.79</v>
      </c>
      <c r="AA69">
        <v>122.86</v>
      </c>
      <c r="AB69">
        <v>24.57</v>
      </c>
      <c r="AC69">
        <v>48.1</v>
      </c>
      <c r="AD69">
        <v>20.67</v>
      </c>
      <c r="AE69">
        <v>48.67</v>
      </c>
      <c r="AF69">
        <v>24.33</v>
      </c>
      <c r="AG69">
        <v>31.8</v>
      </c>
      <c r="AH69">
        <v>77.400000000000006</v>
      </c>
      <c r="AI69">
        <v>77.400000000000006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98</v>
      </c>
      <c r="E70" s="34">
        <v>3.2</v>
      </c>
      <c r="F70" s="34"/>
      <c r="G70" s="34"/>
      <c r="H70" s="34"/>
      <c r="I70" s="34"/>
      <c r="J70" s="37">
        <v>6.49</v>
      </c>
      <c r="K70" s="37">
        <v>6.49</v>
      </c>
      <c r="L70" s="37">
        <v>6.66</v>
      </c>
      <c r="M70">
        <v>116.1</v>
      </c>
      <c r="N70">
        <v>272.02</v>
      </c>
      <c r="O70">
        <v>101.31</v>
      </c>
      <c r="P70">
        <v>5.75</v>
      </c>
      <c r="Q70">
        <v>14.99</v>
      </c>
      <c r="R70" s="93">
        <v>32.67</v>
      </c>
      <c r="S70" s="93">
        <v>32.659999999999997</v>
      </c>
      <c r="T70" s="93">
        <v>32.67</v>
      </c>
      <c r="U70">
        <v>6.31</v>
      </c>
      <c r="V70">
        <v>36.74</v>
      </c>
      <c r="W70">
        <v>6.97</v>
      </c>
      <c r="X70">
        <v>110.43</v>
      </c>
      <c r="Y70">
        <v>36.81</v>
      </c>
      <c r="Z70">
        <v>36.81</v>
      </c>
      <c r="AA70">
        <v>108.12</v>
      </c>
      <c r="AB70">
        <v>21.62</v>
      </c>
      <c r="AC70">
        <v>41.54</v>
      </c>
      <c r="AD70">
        <v>17.91</v>
      </c>
      <c r="AE70">
        <v>41.34</v>
      </c>
      <c r="AF70">
        <v>20.66</v>
      </c>
      <c r="AG70">
        <v>31.7</v>
      </c>
      <c r="AH70">
        <v>77.75</v>
      </c>
      <c r="AI70">
        <v>77.75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91</v>
      </c>
      <c r="E71" s="34">
        <v>3.2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116.1</v>
      </c>
      <c r="N71">
        <v>272.02</v>
      </c>
      <c r="O71">
        <v>101.31</v>
      </c>
      <c r="P71">
        <v>5.75</v>
      </c>
      <c r="Q71">
        <v>20.62</v>
      </c>
      <c r="R71" s="93">
        <v>33</v>
      </c>
      <c r="S71" s="93">
        <v>25</v>
      </c>
      <c r="T71" s="93">
        <v>33</v>
      </c>
      <c r="U71">
        <v>6.54</v>
      </c>
      <c r="V71">
        <v>29.11</v>
      </c>
      <c r="W71">
        <v>7.35</v>
      </c>
      <c r="X71">
        <v>110.11</v>
      </c>
      <c r="Y71">
        <v>36.700000000000003</v>
      </c>
      <c r="Z71">
        <v>36.700000000000003</v>
      </c>
      <c r="AA71">
        <v>69.36</v>
      </c>
      <c r="AB71">
        <v>13.87</v>
      </c>
      <c r="AC71">
        <v>34.619999999999997</v>
      </c>
      <c r="AD71">
        <v>17.64</v>
      </c>
      <c r="AE71">
        <v>34</v>
      </c>
      <c r="AF71">
        <v>17</v>
      </c>
      <c r="AG71">
        <v>31.93</v>
      </c>
      <c r="AH71">
        <v>76.44</v>
      </c>
      <c r="AI71">
        <v>76.44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81</v>
      </c>
      <c r="E72" s="34">
        <v>3.2</v>
      </c>
      <c r="F72" s="34"/>
      <c r="G72" s="34"/>
      <c r="H72" s="34"/>
      <c r="I72" s="34"/>
      <c r="J72" s="37">
        <v>4.43</v>
      </c>
      <c r="K72" s="37">
        <v>4.43</v>
      </c>
      <c r="L72" s="37">
        <v>4.54</v>
      </c>
      <c r="M72">
        <v>116.1</v>
      </c>
      <c r="N72">
        <v>272.02</v>
      </c>
      <c r="O72">
        <v>101.31</v>
      </c>
      <c r="P72">
        <v>5.75</v>
      </c>
      <c r="Q72">
        <v>22.41</v>
      </c>
      <c r="R72" s="93">
        <v>33</v>
      </c>
      <c r="S72" s="93">
        <v>15</v>
      </c>
      <c r="T72" s="93">
        <v>33</v>
      </c>
      <c r="U72">
        <v>6.54</v>
      </c>
      <c r="V72">
        <v>22.78</v>
      </c>
      <c r="W72">
        <v>7.35</v>
      </c>
      <c r="X72">
        <v>110.02</v>
      </c>
      <c r="Y72">
        <v>36.67</v>
      </c>
      <c r="Z72">
        <v>36.68</v>
      </c>
      <c r="AA72">
        <v>58.67</v>
      </c>
      <c r="AB72">
        <v>11.73</v>
      </c>
      <c r="AC72">
        <v>28.06</v>
      </c>
      <c r="AD72">
        <v>14.34</v>
      </c>
      <c r="AE72">
        <v>26.67</v>
      </c>
      <c r="AF72">
        <v>13.33</v>
      </c>
      <c r="AG72">
        <v>31.76</v>
      </c>
      <c r="AH72">
        <v>75.55</v>
      </c>
      <c r="AI72">
        <v>75.55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52.959999999999994</v>
      </c>
      <c r="E73" s="34">
        <v>3.2</v>
      </c>
      <c r="F73" s="34"/>
      <c r="G73" s="34"/>
      <c r="H73" s="34"/>
      <c r="I73" s="34"/>
      <c r="J73" s="37">
        <v>3.42</v>
      </c>
      <c r="K73" s="37">
        <v>3.42</v>
      </c>
      <c r="L73" s="37">
        <v>3.51</v>
      </c>
      <c r="M73">
        <v>116.1</v>
      </c>
      <c r="N73">
        <v>272.02</v>
      </c>
      <c r="O73">
        <v>101.31</v>
      </c>
      <c r="P73">
        <v>5.99</v>
      </c>
      <c r="Q73">
        <v>23.09</v>
      </c>
      <c r="R73" s="93">
        <v>22.48</v>
      </c>
      <c r="S73" s="93">
        <v>8.74</v>
      </c>
      <c r="T73" s="93">
        <v>21.74</v>
      </c>
      <c r="U73">
        <v>6.54</v>
      </c>
      <c r="V73">
        <v>17.32</v>
      </c>
      <c r="W73">
        <v>6.84</v>
      </c>
      <c r="X73">
        <v>110.04</v>
      </c>
      <c r="Y73">
        <v>36.68</v>
      </c>
      <c r="Z73">
        <v>36.69</v>
      </c>
      <c r="AA73">
        <v>46.97</v>
      </c>
      <c r="AB73">
        <v>9.39</v>
      </c>
      <c r="AC73">
        <v>21.36</v>
      </c>
      <c r="AD73">
        <v>11.89</v>
      </c>
      <c r="AE73">
        <v>22.67</v>
      </c>
      <c r="AF73">
        <v>11.33</v>
      </c>
      <c r="AG73">
        <v>35.26</v>
      </c>
      <c r="AH73">
        <v>81.97</v>
      </c>
      <c r="AI73">
        <v>81.97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25.619999999999997</v>
      </c>
      <c r="E74" s="34">
        <v>3.2</v>
      </c>
      <c r="F74" s="34"/>
      <c r="G74" s="34"/>
      <c r="H74" s="34"/>
      <c r="I74" s="34"/>
      <c r="J74" s="37">
        <v>2.52</v>
      </c>
      <c r="K74" s="37">
        <v>2.52</v>
      </c>
      <c r="L74" s="37">
        <v>2.59</v>
      </c>
      <c r="M74">
        <v>116.1</v>
      </c>
      <c r="N74">
        <v>272.02</v>
      </c>
      <c r="O74">
        <v>101.31</v>
      </c>
      <c r="P74">
        <v>5.99</v>
      </c>
      <c r="Q74">
        <v>23.92</v>
      </c>
      <c r="R74" s="93">
        <v>10.48</v>
      </c>
      <c r="S74" s="93">
        <v>2.7</v>
      </c>
      <c r="T74" s="93">
        <v>12.44</v>
      </c>
      <c r="U74">
        <v>6.54</v>
      </c>
      <c r="V74">
        <v>12.54</v>
      </c>
      <c r="W74">
        <v>6.84</v>
      </c>
      <c r="X74">
        <v>110.03</v>
      </c>
      <c r="Y74">
        <v>36.67</v>
      </c>
      <c r="Z74">
        <v>36.68</v>
      </c>
      <c r="AA74">
        <v>35.72</v>
      </c>
      <c r="AB74">
        <v>7.15</v>
      </c>
      <c r="AC74">
        <v>15.06</v>
      </c>
      <c r="AD74">
        <v>9.3800000000000008</v>
      </c>
      <c r="AE74">
        <v>18</v>
      </c>
      <c r="AF74">
        <v>9</v>
      </c>
      <c r="AG74">
        <v>34.659999999999997</v>
      </c>
      <c r="AH74">
        <v>81.8</v>
      </c>
      <c r="AI74">
        <v>81.8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3.2</v>
      </c>
      <c r="F75" s="34"/>
      <c r="G75" s="34"/>
      <c r="H75" s="34"/>
      <c r="I75" s="34"/>
      <c r="J75" s="37">
        <v>1.69</v>
      </c>
      <c r="K75" s="37">
        <v>1.69</v>
      </c>
      <c r="L75" s="37">
        <v>1.74</v>
      </c>
      <c r="M75">
        <v>116.1</v>
      </c>
      <c r="N75">
        <v>272.02</v>
      </c>
      <c r="O75">
        <v>101.31</v>
      </c>
      <c r="P75">
        <v>5.99</v>
      </c>
      <c r="Q75">
        <v>23.76</v>
      </c>
      <c r="R75" s="93">
        <v>0</v>
      </c>
      <c r="S75" s="93">
        <v>0</v>
      </c>
      <c r="T75" s="93">
        <v>0</v>
      </c>
      <c r="U75">
        <v>6.54</v>
      </c>
      <c r="V75">
        <v>8.51</v>
      </c>
      <c r="W75">
        <v>6.97</v>
      </c>
      <c r="X75">
        <v>110.43</v>
      </c>
      <c r="Y75">
        <v>36.81</v>
      </c>
      <c r="Z75">
        <v>36.81</v>
      </c>
      <c r="AA75">
        <v>26.82</v>
      </c>
      <c r="AB75">
        <v>5.37</v>
      </c>
      <c r="AC75">
        <v>9.65</v>
      </c>
      <c r="AD75">
        <v>7.13</v>
      </c>
      <c r="AE75">
        <v>13.33</v>
      </c>
      <c r="AF75">
        <v>6.67</v>
      </c>
      <c r="AG75">
        <v>33.549999999999997</v>
      </c>
      <c r="AH75">
        <v>81.819999999999993</v>
      </c>
      <c r="AI75">
        <v>81.819999999999993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3.2</v>
      </c>
      <c r="F76" s="34"/>
      <c r="G76" s="34"/>
      <c r="H76" s="34"/>
      <c r="I76" s="34"/>
      <c r="J76" s="37">
        <v>1.19</v>
      </c>
      <c r="K76" s="37">
        <v>1.19</v>
      </c>
      <c r="L76" s="37">
        <v>1.22</v>
      </c>
      <c r="M76">
        <v>116.1</v>
      </c>
      <c r="N76">
        <v>272.02</v>
      </c>
      <c r="O76">
        <v>101.31</v>
      </c>
      <c r="P76">
        <v>5.99</v>
      </c>
      <c r="Q76">
        <v>25.15</v>
      </c>
      <c r="R76" s="93">
        <v>0</v>
      </c>
      <c r="S76" s="93">
        <v>0</v>
      </c>
      <c r="T76" s="93">
        <v>0</v>
      </c>
      <c r="U76">
        <v>6.54</v>
      </c>
      <c r="V76">
        <v>5.09</v>
      </c>
      <c r="W76">
        <v>6.97</v>
      </c>
      <c r="X76">
        <v>110.03</v>
      </c>
      <c r="Y76">
        <v>36.67</v>
      </c>
      <c r="Z76">
        <v>36.68</v>
      </c>
      <c r="AA76">
        <v>18.78</v>
      </c>
      <c r="AB76">
        <v>3.76</v>
      </c>
      <c r="AC76">
        <v>5.57</v>
      </c>
      <c r="AD76">
        <v>5.2</v>
      </c>
      <c r="AE76">
        <v>8</v>
      </c>
      <c r="AF76">
        <v>4</v>
      </c>
      <c r="AG76">
        <v>32.799999999999997</v>
      </c>
      <c r="AH76">
        <v>80.790000000000006</v>
      </c>
      <c r="AI76">
        <v>80.790000000000006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3.2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</v>
      </c>
      <c r="N77">
        <v>272.02</v>
      </c>
      <c r="O77">
        <v>66.64</v>
      </c>
      <c r="P77">
        <v>5.99</v>
      </c>
      <c r="Q77">
        <v>27.48</v>
      </c>
      <c r="R77" s="93">
        <v>0</v>
      </c>
      <c r="S77" s="93">
        <v>0</v>
      </c>
      <c r="T77" s="93">
        <v>0</v>
      </c>
      <c r="U77">
        <v>6.54</v>
      </c>
      <c r="V77">
        <v>2.58</v>
      </c>
      <c r="W77">
        <v>6.97</v>
      </c>
      <c r="X77">
        <v>110.5</v>
      </c>
      <c r="Y77">
        <v>36.83</v>
      </c>
      <c r="Z77">
        <v>36.840000000000003</v>
      </c>
      <c r="AA77">
        <v>12.91</v>
      </c>
      <c r="AB77">
        <v>2.58</v>
      </c>
      <c r="AC77">
        <v>2.77</v>
      </c>
      <c r="AD77">
        <v>2.82</v>
      </c>
      <c r="AE77">
        <v>5.33</v>
      </c>
      <c r="AF77">
        <v>2.67</v>
      </c>
      <c r="AG77">
        <v>31.6</v>
      </c>
      <c r="AH77">
        <v>80.14</v>
      </c>
      <c r="AI77">
        <v>80.14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3.2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</v>
      </c>
      <c r="N78">
        <v>272.02</v>
      </c>
      <c r="O78">
        <v>66.64</v>
      </c>
      <c r="P78">
        <v>5.99</v>
      </c>
      <c r="Q78">
        <v>35.119999999999997</v>
      </c>
      <c r="R78" s="93">
        <v>0</v>
      </c>
      <c r="S78" s="93">
        <v>0</v>
      </c>
      <c r="T78" s="93">
        <v>0</v>
      </c>
      <c r="U78">
        <v>6.54</v>
      </c>
      <c r="V78">
        <v>1.06</v>
      </c>
      <c r="W78">
        <v>6.97</v>
      </c>
      <c r="X78">
        <v>110.38</v>
      </c>
      <c r="Y78">
        <v>36.79</v>
      </c>
      <c r="Z78">
        <v>36.81</v>
      </c>
      <c r="AA78">
        <v>7.89</v>
      </c>
      <c r="AB78">
        <v>1.58</v>
      </c>
      <c r="AC78">
        <v>0.87</v>
      </c>
      <c r="AD78">
        <v>1.26</v>
      </c>
      <c r="AE78">
        <v>3.33</v>
      </c>
      <c r="AF78">
        <v>1.67</v>
      </c>
      <c r="AG78">
        <v>31.41</v>
      </c>
      <c r="AH78">
        <v>77.83</v>
      </c>
      <c r="AI78">
        <v>77.83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</v>
      </c>
      <c r="N79">
        <v>272.02</v>
      </c>
      <c r="O79">
        <v>66.64</v>
      </c>
      <c r="P79">
        <v>6.5</v>
      </c>
      <c r="Q79">
        <v>34.840000000000003</v>
      </c>
      <c r="R79" s="93">
        <v>0</v>
      </c>
      <c r="S79" s="93">
        <v>0</v>
      </c>
      <c r="T79" s="93">
        <v>0</v>
      </c>
      <c r="U79">
        <v>6.69</v>
      </c>
      <c r="V79">
        <v>0.2</v>
      </c>
      <c r="W79">
        <v>6.97</v>
      </c>
      <c r="X79">
        <v>110.39</v>
      </c>
      <c r="Y79">
        <v>36.799999999999997</v>
      </c>
      <c r="Z79">
        <v>36.79</v>
      </c>
      <c r="AA79">
        <v>4.1100000000000003</v>
      </c>
      <c r="AB79">
        <v>0.82</v>
      </c>
      <c r="AC79">
        <v>0.03</v>
      </c>
      <c r="AD79">
        <v>0.19</v>
      </c>
      <c r="AE79">
        <v>1.33</v>
      </c>
      <c r="AF79">
        <v>0.67</v>
      </c>
      <c r="AG79">
        <v>30.94</v>
      </c>
      <c r="AH79">
        <v>77.33</v>
      </c>
      <c r="AI79">
        <v>77.33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</v>
      </c>
      <c r="N80">
        <v>272.02</v>
      </c>
      <c r="O80">
        <v>66.64</v>
      </c>
      <c r="P80">
        <v>6.5</v>
      </c>
      <c r="Q80">
        <v>34.53</v>
      </c>
      <c r="R80" s="93">
        <v>0</v>
      </c>
      <c r="S80" s="93">
        <v>0</v>
      </c>
      <c r="T80" s="93">
        <v>0</v>
      </c>
      <c r="U80">
        <v>6.69</v>
      </c>
      <c r="V80">
        <v>0</v>
      </c>
      <c r="W80">
        <v>6.97</v>
      </c>
      <c r="X80">
        <v>110.15</v>
      </c>
      <c r="Y80">
        <v>36.72</v>
      </c>
      <c r="Z80">
        <v>36.72</v>
      </c>
      <c r="AA80">
        <v>0.91</v>
      </c>
      <c r="AB80">
        <v>0.18</v>
      </c>
      <c r="AC80">
        <v>0</v>
      </c>
      <c r="AD80">
        <v>0</v>
      </c>
      <c r="AE80">
        <v>0.31</v>
      </c>
      <c r="AF80">
        <v>0.15</v>
      </c>
      <c r="AG80">
        <v>30.71</v>
      </c>
      <c r="AH80">
        <v>77.239999999999995</v>
      </c>
      <c r="AI80">
        <v>77.239999999999995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</v>
      </c>
      <c r="N81">
        <v>272.02</v>
      </c>
      <c r="O81">
        <v>66.64</v>
      </c>
      <c r="P81">
        <v>6.5</v>
      </c>
      <c r="Q81">
        <v>34.22</v>
      </c>
      <c r="R81" s="93">
        <v>0</v>
      </c>
      <c r="S81" s="93">
        <v>0</v>
      </c>
      <c r="T81" s="93">
        <v>0</v>
      </c>
      <c r="U81">
        <v>6.69</v>
      </c>
      <c r="V81">
        <v>0</v>
      </c>
      <c r="W81">
        <v>6.97</v>
      </c>
      <c r="X81">
        <v>107.86</v>
      </c>
      <c r="Y81">
        <v>35.950000000000003</v>
      </c>
      <c r="Z81">
        <v>35.96</v>
      </c>
      <c r="AA81">
        <v>0.01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29.16</v>
      </c>
      <c r="AH81">
        <v>78.02</v>
      </c>
      <c r="AI81">
        <v>78.02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</v>
      </c>
      <c r="N82">
        <v>272.02</v>
      </c>
      <c r="O82">
        <v>66.64</v>
      </c>
      <c r="P82">
        <v>6.5</v>
      </c>
      <c r="Q82">
        <v>33.67</v>
      </c>
      <c r="R82" s="93">
        <v>0</v>
      </c>
      <c r="S82" s="93">
        <v>0</v>
      </c>
      <c r="T82" s="93">
        <v>0</v>
      </c>
      <c r="U82">
        <v>6.69</v>
      </c>
      <c r="V82">
        <v>0</v>
      </c>
      <c r="W82">
        <v>6.97</v>
      </c>
      <c r="X82">
        <v>105.89</v>
      </c>
      <c r="Y82">
        <v>35.299999999999997</v>
      </c>
      <c r="Z82">
        <v>35.299999999999997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28.87</v>
      </c>
      <c r="AH82">
        <v>77.709999999999994</v>
      </c>
      <c r="AI82">
        <v>77.709999999999994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</v>
      </c>
      <c r="N83">
        <v>272.02</v>
      </c>
      <c r="O83">
        <v>66.64</v>
      </c>
      <c r="P83">
        <v>6.69</v>
      </c>
      <c r="Q83">
        <v>33.33</v>
      </c>
      <c r="R83" s="93">
        <v>0</v>
      </c>
      <c r="S83" s="93">
        <v>0</v>
      </c>
      <c r="T83" s="93">
        <v>0</v>
      </c>
      <c r="U83">
        <v>6.69</v>
      </c>
      <c r="V83">
        <v>0</v>
      </c>
      <c r="W83">
        <v>6.89</v>
      </c>
      <c r="X83">
        <v>102.82</v>
      </c>
      <c r="Y83">
        <v>34.270000000000003</v>
      </c>
      <c r="Z83">
        <v>34.28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27.74</v>
      </c>
      <c r="AH83">
        <v>74.489999999999995</v>
      </c>
      <c r="AI83">
        <v>74.489999999999995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</v>
      </c>
      <c r="N84">
        <v>272.02</v>
      </c>
      <c r="O84">
        <v>66.64</v>
      </c>
      <c r="P84">
        <v>6.69</v>
      </c>
      <c r="Q84">
        <v>32.700000000000003</v>
      </c>
      <c r="R84" s="93">
        <v>0</v>
      </c>
      <c r="S84" s="93">
        <v>0</v>
      </c>
      <c r="T84" s="93">
        <v>0</v>
      </c>
      <c r="U84">
        <v>6.69</v>
      </c>
      <c r="V84">
        <v>0</v>
      </c>
      <c r="W84">
        <v>6.89</v>
      </c>
      <c r="X84">
        <v>100.04</v>
      </c>
      <c r="Y84">
        <v>33.35</v>
      </c>
      <c r="Z84">
        <v>33.340000000000003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26.7</v>
      </c>
      <c r="AH84">
        <v>73.81</v>
      </c>
      <c r="AI84">
        <v>73.81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</v>
      </c>
      <c r="N85">
        <v>272.02</v>
      </c>
      <c r="O85">
        <v>101.31</v>
      </c>
      <c r="P85">
        <v>6.69</v>
      </c>
      <c r="Q85">
        <v>31.81</v>
      </c>
      <c r="R85" s="93">
        <v>0</v>
      </c>
      <c r="S85" s="93">
        <v>0</v>
      </c>
      <c r="T85" s="93">
        <v>0</v>
      </c>
      <c r="U85">
        <v>6.69</v>
      </c>
      <c r="V85">
        <v>0</v>
      </c>
      <c r="W85">
        <v>7.44</v>
      </c>
      <c r="X85">
        <v>98.67</v>
      </c>
      <c r="Y85">
        <v>32.89</v>
      </c>
      <c r="Z85">
        <v>32.89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26.48</v>
      </c>
      <c r="AH85">
        <v>72.13</v>
      </c>
      <c r="AI85">
        <v>72.13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</v>
      </c>
      <c r="N86">
        <v>272.02</v>
      </c>
      <c r="O86">
        <v>101.31</v>
      </c>
      <c r="P86">
        <v>6.69</v>
      </c>
      <c r="Q86">
        <v>31.02</v>
      </c>
      <c r="R86" s="93">
        <v>0</v>
      </c>
      <c r="S86" s="93">
        <v>0</v>
      </c>
      <c r="T86" s="93">
        <v>0</v>
      </c>
      <c r="U86">
        <v>6.69</v>
      </c>
      <c r="V86">
        <v>0</v>
      </c>
      <c r="W86">
        <v>7.44</v>
      </c>
      <c r="X86">
        <v>82.68</v>
      </c>
      <c r="Y86">
        <v>27.56</v>
      </c>
      <c r="Z86">
        <v>27.55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27.91</v>
      </c>
      <c r="AH86">
        <v>71.44</v>
      </c>
      <c r="AI86">
        <v>71.44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</v>
      </c>
      <c r="N87">
        <v>272.02</v>
      </c>
      <c r="O87">
        <v>101.31</v>
      </c>
      <c r="P87">
        <v>5.84</v>
      </c>
      <c r="Q87">
        <v>29.91</v>
      </c>
      <c r="R87" s="93">
        <v>0</v>
      </c>
      <c r="S87" s="93">
        <v>0</v>
      </c>
      <c r="T87" s="93">
        <v>0</v>
      </c>
      <c r="U87">
        <v>6.69</v>
      </c>
      <c r="V87">
        <v>0</v>
      </c>
      <c r="W87">
        <v>7.3</v>
      </c>
      <c r="X87">
        <v>83.48</v>
      </c>
      <c r="Y87">
        <v>27.83</v>
      </c>
      <c r="Z87">
        <v>27.81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28.21</v>
      </c>
      <c r="AH87">
        <v>70.72</v>
      </c>
      <c r="AI87">
        <v>70.72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</v>
      </c>
      <c r="N88">
        <v>272.02</v>
      </c>
      <c r="O88">
        <v>101.31</v>
      </c>
      <c r="P88">
        <v>5.84</v>
      </c>
      <c r="Q88">
        <v>29.1</v>
      </c>
      <c r="R88" s="93">
        <v>0</v>
      </c>
      <c r="S88" s="93">
        <v>0</v>
      </c>
      <c r="T88" s="93">
        <v>0</v>
      </c>
      <c r="U88">
        <v>6.69</v>
      </c>
      <c r="V88">
        <v>0</v>
      </c>
      <c r="W88">
        <v>7.3</v>
      </c>
      <c r="X88">
        <v>84.01</v>
      </c>
      <c r="Y88">
        <v>28</v>
      </c>
      <c r="Z88">
        <v>28.01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24.53</v>
      </c>
      <c r="AH88">
        <v>69.650000000000006</v>
      </c>
      <c r="AI88">
        <v>69.650000000000006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</v>
      </c>
      <c r="N89">
        <v>272.02</v>
      </c>
      <c r="O89">
        <v>101.31</v>
      </c>
      <c r="P89">
        <v>6.31</v>
      </c>
      <c r="Q89">
        <v>24.3</v>
      </c>
      <c r="R89" s="93">
        <v>0</v>
      </c>
      <c r="S89" s="93">
        <v>0</v>
      </c>
      <c r="T89" s="93">
        <v>0</v>
      </c>
      <c r="U89">
        <v>6.69</v>
      </c>
      <c r="V89">
        <v>0</v>
      </c>
      <c r="W89">
        <v>7.3</v>
      </c>
      <c r="X89">
        <v>84.68</v>
      </c>
      <c r="Y89">
        <v>28.23</v>
      </c>
      <c r="Z89">
        <v>28.21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24.22</v>
      </c>
      <c r="AH89">
        <v>68.58</v>
      </c>
      <c r="AI89">
        <v>68.58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</v>
      </c>
      <c r="N90">
        <v>272.02</v>
      </c>
      <c r="O90">
        <v>101.31</v>
      </c>
      <c r="P90">
        <v>6.31</v>
      </c>
      <c r="Q90">
        <v>24.03</v>
      </c>
      <c r="R90" s="93">
        <v>0</v>
      </c>
      <c r="S90" s="93">
        <v>0</v>
      </c>
      <c r="T90" s="93">
        <v>0</v>
      </c>
      <c r="U90">
        <v>6.69</v>
      </c>
      <c r="V90">
        <v>0</v>
      </c>
      <c r="W90">
        <v>7.3</v>
      </c>
      <c r="X90">
        <v>84.5</v>
      </c>
      <c r="Y90">
        <v>28.17</v>
      </c>
      <c r="Z90">
        <v>28.15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23.33</v>
      </c>
      <c r="AH90">
        <v>68.569999999999993</v>
      </c>
      <c r="AI90">
        <v>68.569999999999993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</v>
      </c>
      <c r="N91">
        <v>272.02</v>
      </c>
      <c r="O91">
        <v>101.31</v>
      </c>
      <c r="P91">
        <v>6.31</v>
      </c>
      <c r="Q91">
        <v>23.92</v>
      </c>
      <c r="R91" s="93">
        <v>0</v>
      </c>
      <c r="S91" s="93">
        <v>0</v>
      </c>
      <c r="T91" s="93">
        <v>0</v>
      </c>
      <c r="U91">
        <v>6.54</v>
      </c>
      <c r="V91">
        <v>0</v>
      </c>
      <c r="W91">
        <v>7.16</v>
      </c>
      <c r="X91">
        <v>84.35</v>
      </c>
      <c r="Y91">
        <v>28.12</v>
      </c>
      <c r="Z91">
        <v>28.1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21.15</v>
      </c>
      <c r="AH91">
        <v>66.44</v>
      </c>
      <c r="AI91">
        <v>66.44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</v>
      </c>
      <c r="N92">
        <v>272.02</v>
      </c>
      <c r="O92">
        <v>101.31</v>
      </c>
      <c r="P92">
        <v>6.31</v>
      </c>
      <c r="Q92">
        <v>23.96</v>
      </c>
      <c r="R92" s="93">
        <v>0</v>
      </c>
      <c r="S92" s="93">
        <v>0</v>
      </c>
      <c r="T92" s="93">
        <v>0</v>
      </c>
      <c r="U92">
        <v>6.54</v>
      </c>
      <c r="V92">
        <v>0</v>
      </c>
      <c r="W92">
        <v>7.16</v>
      </c>
      <c r="X92">
        <v>84.41</v>
      </c>
      <c r="Y92">
        <v>28.14</v>
      </c>
      <c r="Z92">
        <v>28.13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</v>
      </c>
      <c r="AH92">
        <v>65.56</v>
      </c>
      <c r="AI92">
        <v>65.56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</v>
      </c>
      <c r="N93">
        <v>272.02</v>
      </c>
      <c r="O93">
        <v>101.31</v>
      </c>
      <c r="P93">
        <v>6.31</v>
      </c>
      <c r="Q93">
        <v>34.14</v>
      </c>
      <c r="R93" s="93">
        <v>0</v>
      </c>
      <c r="S93" s="93">
        <v>0</v>
      </c>
      <c r="T93" s="93">
        <v>0</v>
      </c>
      <c r="U93">
        <v>6.54</v>
      </c>
      <c r="V93">
        <v>0</v>
      </c>
      <c r="W93">
        <v>7.16</v>
      </c>
      <c r="X93">
        <v>85.19</v>
      </c>
      <c r="Y93">
        <v>28.4</v>
      </c>
      <c r="Z93">
        <v>28.4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18.39</v>
      </c>
      <c r="AH93">
        <v>55.47</v>
      </c>
      <c r="AI93">
        <v>55.47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</v>
      </c>
      <c r="N94">
        <v>272.02</v>
      </c>
      <c r="O94">
        <v>101.31</v>
      </c>
      <c r="P94">
        <v>6.31</v>
      </c>
      <c r="Q94">
        <v>33.630000000000003</v>
      </c>
      <c r="R94" s="93">
        <v>0</v>
      </c>
      <c r="S94" s="93">
        <v>0</v>
      </c>
      <c r="T94" s="93">
        <v>0</v>
      </c>
      <c r="U94">
        <v>6.54</v>
      </c>
      <c r="V94">
        <v>0</v>
      </c>
      <c r="W94">
        <v>7.16</v>
      </c>
      <c r="X94">
        <v>75.180000000000007</v>
      </c>
      <c r="Y94">
        <v>25.06</v>
      </c>
      <c r="Z94">
        <v>25.05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14.97</v>
      </c>
      <c r="AH94">
        <v>54.09</v>
      </c>
      <c r="AI94">
        <v>54.09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</v>
      </c>
      <c r="N95">
        <v>272.02</v>
      </c>
      <c r="O95">
        <v>101.31</v>
      </c>
      <c r="P95">
        <v>6.07</v>
      </c>
      <c r="Q95">
        <v>32.93</v>
      </c>
      <c r="R95" s="93">
        <v>0</v>
      </c>
      <c r="S95" s="93">
        <v>0</v>
      </c>
      <c r="T95" s="93">
        <v>0</v>
      </c>
      <c r="U95">
        <v>6.54</v>
      </c>
      <c r="V95">
        <v>0</v>
      </c>
      <c r="W95">
        <v>7.16</v>
      </c>
      <c r="X95">
        <v>74.06</v>
      </c>
      <c r="Y95">
        <v>24.69</v>
      </c>
      <c r="Z95">
        <v>24.68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14.35</v>
      </c>
      <c r="AH95">
        <v>53.26</v>
      </c>
      <c r="AI95">
        <v>53.26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</v>
      </c>
      <c r="N96">
        <v>272.02</v>
      </c>
      <c r="O96">
        <v>101.31</v>
      </c>
      <c r="P96">
        <v>6.07</v>
      </c>
      <c r="Q96">
        <v>32.72</v>
      </c>
      <c r="R96" s="93">
        <v>0</v>
      </c>
      <c r="S96" s="93">
        <v>0</v>
      </c>
      <c r="T96" s="93">
        <v>0</v>
      </c>
      <c r="U96">
        <v>6.54</v>
      </c>
      <c r="V96">
        <v>0</v>
      </c>
      <c r="W96">
        <v>7.16</v>
      </c>
      <c r="X96">
        <v>70.84</v>
      </c>
      <c r="Y96">
        <v>23.61</v>
      </c>
      <c r="Z96">
        <v>23.62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13.94</v>
      </c>
      <c r="AH96">
        <v>50.16</v>
      </c>
      <c r="AI96">
        <v>50.16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</v>
      </c>
      <c r="N97">
        <v>272.02</v>
      </c>
      <c r="O97">
        <v>101.31</v>
      </c>
      <c r="P97">
        <v>6.07</v>
      </c>
      <c r="Q97">
        <v>38.49</v>
      </c>
      <c r="R97" s="93">
        <v>0</v>
      </c>
      <c r="S97" s="93">
        <v>0</v>
      </c>
      <c r="T97" s="93">
        <v>0</v>
      </c>
      <c r="U97">
        <v>6.54</v>
      </c>
      <c r="V97">
        <v>0</v>
      </c>
      <c r="W97">
        <v>7.16</v>
      </c>
      <c r="X97">
        <v>66.510000000000005</v>
      </c>
      <c r="Y97">
        <v>22.17</v>
      </c>
      <c r="Z97">
        <v>22.17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13.15</v>
      </c>
      <c r="AH97">
        <v>40.729999999999997</v>
      </c>
      <c r="AI97">
        <v>40.729999999999997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</v>
      </c>
      <c r="N98">
        <v>272.02</v>
      </c>
      <c r="O98">
        <v>101.31</v>
      </c>
      <c r="P98">
        <v>6.07</v>
      </c>
      <c r="Q98">
        <v>38.06</v>
      </c>
      <c r="R98" s="93">
        <v>0</v>
      </c>
      <c r="S98" s="93">
        <v>0</v>
      </c>
      <c r="T98" s="93">
        <v>0</v>
      </c>
      <c r="U98">
        <v>6.54</v>
      </c>
      <c r="V98">
        <v>0</v>
      </c>
      <c r="W98">
        <v>7.16</v>
      </c>
      <c r="X98">
        <v>62.83</v>
      </c>
      <c r="Y98">
        <v>20.94</v>
      </c>
      <c r="Z98">
        <v>20.94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12.23</v>
      </c>
      <c r="AH98">
        <v>40.909999999999997</v>
      </c>
      <c r="AI98">
        <v>40.909999999999997</v>
      </c>
    </row>
    <row r="99" spans="1:50">
      <c r="A99" t="s">
        <v>141</v>
      </c>
      <c r="B99" s="34">
        <f>SUM(B3:B98)/4000</f>
        <v>5.3964150000000037</v>
      </c>
      <c r="C99" s="34">
        <f t="shared" ref="C99:P99" si="2">SUM(C3:C98)/4000</f>
        <v>1.6891649999999987</v>
      </c>
      <c r="D99" s="93">
        <f t="shared" ref="D99" si="3">SUM(D3:D98)/4000</f>
        <v>1.0810974999999998</v>
      </c>
      <c r="E99" s="34">
        <f>SUM(E3:E98)/4000</f>
        <v>6.7159999999999886E-2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9.3909999999999993E-2</v>
      </c>
      <c r="K99" s="37">
        <f t="shared" si="2"/>
        <v>9.4424999999999995E-2</v>
      </c>
      <c r="L99" s="37">
        <f t="shared" si="2"/>
        <v>9.572250000000003E-2</v>
      </c>
      <c r="M99">
        <f t="shared" si="2"/>
        <v>2.5745425000000051</v>
      </c>
      <c r="N99">
        <f t="shared" si="2"/>
        <v>6.5284800000000089</v>
      </c>
      <c r="O99">
        <f t="shared" si="2"/>
        <v>1.9230600000000022</v>
      </c>
      <c r="P99">
        <f t="shared" si="2"/>
        <v>0.14059499999999997</v>
      </c>
      <c r="Q99">
        <f t="shared" ref="Q99:AF99" si="5">SUM(Q3:Q98)/4000</f>
        <v>0.49238749999999998</v>
      </c>
      <c r="R99" s="93">
        <f t="shared" si="5"/>
        <v>0.36836000000000008</v>
      </c>
      <c r="S99" s="93">
        <f t="shared" si="5"/>
        <v>0.34172500000000011</v>
      </c>
      <c r="T99" s="93">
        <f t="shared" si="5"/>
        <v>0.37101250000000008</v>
      </c>
      <c r="U99">
        <f t="shared" si="5"/>
        <v>0.15216500000000002</v>
      </c>
      <c r="V99">
        <f t="shared" si="5"/>
        <v>0.99777250000000017</v>
      </c>
      <c r="W99">
        <f t="shared" si="5"/>
        <v>0.15782999999999997</v>
      </c>
      <c r="X99">
        <f t="shared" si="5"/>
        <v>1.9031150000000003</v>
      </c>
      <c r="Y99">
        <f t="shared" si="5"/>
        <v>0.63436499999999996</v>
      </c>
      <c r="Z99">
        <f t="shared" si="5"/>
        <v>0.63440000000000019</v>
      </c>
      <c r="AA99">
        <f t="shared" si="5"/>
        <v>1.9343625</v>
      </c>
      <c r="AB99">
        <f t="shared" si="5"/>
        <v>0.38687250000000001</v>
      </c>
      <c r="AC99">
        <f t="shared" si="5"/>
        <v>0.7509800000000002</v>
      </c>
      <c r="AD99">
        <f t="shared" si="5"/>
        <v>0.39551500000000017</v>
      </c>
      <c r="AE99">
        <f t="shared" si="5"/>
        <v>0.80325000000000013</v>
      </c>
      <c r="AF99">
        <f t="shared" si="5"/>
        <v>0.40158749999999999</v>
      </c>
      <c r="AG99">
        <f t="shared" ref="AG99:AM99" si="6">SUM(AG3:AG98)/4000</f>
        <v>0.50695750000000017</v>
      </c>
      <c r="AH99">
        <f t="shared" si="6"/>
        <v>1.4429649999999996</v>
      </c>
      <c r="AI99">
        <f t="shared" si="6"/>
        <v>1.4429649999999996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508.13126017907723</v>
      </c>
      <c r="L3">
        <v>11.6280359022004</v>
      </c>
      <c r="M3">
        <v>55.080001526185164</v>
      </c>
      <c r="N3">
        <v>53.200523742032274</v>
      </c>
      <c r="O3">
        <v>74.751074286224707</v>
      </c>
      <c r="P3">
        <v>29.949143627109407</v>
      </c>
      <c r="Q3">
        <v>7.6903159382531072</v>
      </c>
      <c r="R3">
        <v>19.21082882128395</v>
      </c>
      <c r="S3">
        <v>9.1762886711187637</v>
      </c>
      <c r="T3">
        <v>0.72899999999999998</v>
      </c>
      <c r="U3">
        <v>62.112069571563374</v>
      </c>
      <c r="V3">
        <v>9.1047949640287769</v>
      </c>
      <c r="W3">
        <v>18.319583562502206</v>
      </c>
      <c r="X3">
        <v>64.787941323206965</v>
      </c>
      <c r="Y3">
        <v>0</v>
      </c>
      <c r="Z3">
        <v>0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11.854251649504089</v>
      </c>
      <c r="AG3">
        <v>29.306273742336014</v>
      </c>
      <c r="AH3">
        <v>29.830662900499998</v>
      </c>
      <c r="AI3">
        <v>0</v>
      </c>
      <c r="AJ3">
        <v>0</v>
      </c>
      <c r="AK3">
        <v>27.69300400081552</v>
      </c>
      <c r="AL3">
        <v>50.280200000000001</v>
      </c>
      <c r="AM3">
        <v>7.646837357199173</v>
      </c>
      <c r="AN3">
        <v>3.0391509852020198E-2</v>
      </c>
      <c r="AO3">
        <v>0</v>
      </c>
      <c r="AP3">
        <v>0.50637063490511602</v>
      </c>
      <c r="AQ3">
        <v>18.564787480658737</v>
      </c>
      <c r="AR3">
        <v>21.578049999999994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1.2949470000000001</v>
      </c>
      <c r="AZ3">
        <v>1.639656</v>
      </c>
      <c r="BA3">
        <v>0.71151300000000006</v>
      </c>
      <c r="BB3">
        <v>1.1472812999999997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1182.224170700589</v>
      </c>
      <c r="DN3">
        <v>40.131367261323099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508.13126017907723</v>
      </c>
      <c r="L4">
        <v>11.6280359022004</v>
      </c>
      <c r="M4">
        <v>55.080002222319436</v>
      </c>
      <c r="N4">
        <v>53.200523742032274</v>
      </c>
      <c r="O4">
        <v>74.751074286224707</v>
      </c>
      <c r="P4">
        <v>29.949143627109407</v>
      </c>
      <c r="Q4">
        <v>7.6903159382531072</v>
      </c>
      <c r="R4">
        <v>19.21082882128395</v>
      </c>
      <c r="S4">
        <v>9.1762886711187637</v>
      </c>
      <c r="T4">
        <v>0.72899999999999998</v>
      </c>
      <c r="U4">
        <v>62.112069571563374</v>
      </c>
      <c r="V4">
        <v>9.1047949640287769</v>
      </c>
      <c r="W4">
        <v>18.662280392087645</v>
      </c>
      <c r="X4">
        <v>64.787941323206965</v>
      </c>
      <c r="Y4">
        <v>0</v>
      </c>
      <c r="Z4">
        <v>0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11.854251649504089</v>
      </c>
      <c r="AG4">
        <v>29.306273742336014</v>
      </c>
      <c r="AH4">
        <v>29.830662900499998</v>
      </c>
      <c r="AI4">
        <v>0</v>
      </c>
      <c r="AJ4">
        <v>0</v>
      </c>
      <c r="AK4">
        <v>27.69300400081552</v>
      </c>
      <c r="AL4">
        <v>50.280200000000001</v>
      </c>
      <c r="AM4">
        <v>7.646837357199173</v>
      </c>
      <c r="AN4">
        <v>3.0391509852020198E-2</v>
      </c>
      <c r="AO4">
        <v>0</v>
      </c>
      <c r="AP4">
        <v>0.50637063490511602</v>
      </c>
      <c r="AQ4">
        <v>18.564787480658737</v>
      </c>
      <c r="AR4">
        <v>21.578049999999994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1.2949470000000001</v>
      </c>
      <c r="AZ4">
        <v>1.639656</v>
      </c>
      <c r="BA4">
        <v>0.71151300000000006</v>
      </c>
      <c r="BB4">
        <v>1.1472812999999997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1182.5556317153273</v>
      </c>
      <c r="DN4">
        <v>40.142603772304163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508.13126017907723</v>
      </c>
      <c r="L5">
        <v>11.6280359022004</v>
      </c>
      <c r="M5">
        <v>55.080002222319436</v>
      </c>
      <c r="N5">
        <v>53.200523742032274</v>
      </c>
      <c r="O5">
        <v>74.751074286224707</v>
      </c>
      <c r="P5">
        <v>29.949143627109407</v>
      </c>
      <c r="Q5">
        <v>7.6903159382531072</v>
      </c>
      <c r="R5">
        <v>19.21082882128395</v>
      </c>
      <c r="S5">
        <v>9.1762886711187637</v>
      </c>
      <c r="T5">
        <v>0.72899999999999998</v>
      </c>
      <c r="U5">
        <v>62.112069571563374</v>
      </c>
      <c r="V5">
        <v>9.1047949640287769</v>
      </c>
      <c r="W5">
        <v>18.662280392087645</v>
      </c>
      <c r="X5">
        <v>64.787941323206965</v>
      </c>
      <c r="Y5">
        <v>0</v>
      </c>
      <c r="Z5">
        <v>0</v>
      </c>
      <c r="AA5">
        <v>18.513577979793247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11.854251649504089</v>
      </c>
      <c r="AG5">
        <v>29.306273742336014</v>
      </c>
      <c r="AH5">
        <v>25.569139629000002</v>
      </c>
      <c r="AI5">
        <v>0</v>
      </c>
      <c r="AJ5">
        <v>0</v>
      </c>
      <c r="AK5">
        <v>27.69300400081552</v>
      </c>
      <c r="AL5">
        <v>50.280200000000001</v>
      </c>
      <c r="AM5">
        <v>7.646837357199173</v>
      </c>
      <c r="AN5">
        <v>3.0391509852020198E-2</v>
      </c>
      <c r="AO5">
        <v>0</v>
      </c>
      <c r="AP5">
        <v>0.50637063490511602</v>
      </c>
      <c r="AQ5">
        <v>18.564787480658737</v>
      </c>
      <c r="AR5">
        <v>21.578049999999994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1.2949470000000001</v>
      </c>
      <c r="AZ5">
        <v>1.639656</v>
      </c>
      <c r="BA5">
        <v>0.60986879999999999</v>
      </c>
      <c r="BB5">
        <v>1.1472812999999997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1178.3355765127271</v>
      </c>
      <c r="DN5">
        <v>39.999491503404158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508.13126017907723</v>
      </c>
      <c r="L6">
        <v>11.6280359022004</v>
      </c>
      <c r="M6">
        <v>55.080002222319436</v>
      </c>
      <c r="N6">
        <v>53.200523742032274</v>
      </c>
      <c r="O6">
        <v>74.751074286224707</v>
      </c>
      <c r="P6">
        <v>29.949143627109407</v>
      </c>
      <c r="Q6">
        <v>7.6903159382531072</v>
      </c>
      <c r="R6">
        <v>19.21082882128395</v>
      </c>
      <c r="S6">
        <v>9.1762886711187637</v>
      </c>
      <c r="T6">
        <v>0.72899999999999998</v>
      </c>
      <c r="U6">
        <v>62.112069571563374</v>
      </c>
      <c r="V6">
        <v>9.1047949640287769</v>
      </c>
      <c r="W6">
        <v>18.662280392087645</v>
      </c>
      <c r="X6">
        <v>64.787941323206965</v>
      </c>
      <c r="Y6">
        <v>0</v>
      </c>
      <c r="Z6">
        <v>0</v>
      </c>
      <c r="AA6">
        <v>18.513577979793247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11.854251649504089</v>
      </c>
      <c r="AG6">
        <v>29.306273742336014</v>
      </c>
      <c r="AH6">
        <v>17.046093086000003</v>
      </c>
      <c r="AI6">
        <v>0</v>
      </c>
      <c r="AJ6">
        <v>0</v>
      </c>
      <c r="AK6">
        <v>27.69300400081552</v>
      </c>
      <c r="AL6">
        <v>50.280200000000001</v>
      </c>
      <c r="AM6">
        <v>7.646837357199173</v>
      </c>
      <c r="AN6">
        <v>3.0391509852020198E-2</v>
      </c>
      <c r="AO6">
        <v>0</v>
      </c>
      <c r="AP6">
        <v>0.50637063490511602</v>
      </c>
      <c r="AQ6">
        <v>18.564787480658737</v>
      </c>
      <c r="AR6">
        <v>23.275199999999995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1.2949470000000001</v>
      </c>
      <c r="AZ6">
        <v>1.0931040000000001</v>
      </c>
      <c r="BA6">
        <v>0.40657859999999996</v>
      </c>
      <c r="BB6">
        <v>1.1472812999999997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1171.0083202662504</v>
      </c>
      <c r="DN6">
        <v>39.751009006880977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508.13126017907723</v>
      </c>
      <c r="L7">
        <v>12.668661698883474</v>
      </c>
      <c r="M7">
        <v>55.080002222319436</v>
      </c>
      <c r="N7">
        <v>53.200523742032274</v>
      </c>
      <c r="O7">
        <v>74.751074286224707</v>
      </c>
      <c r="P7">
        <v>29.949143627109407</v>
      </c>
      <c r="Q7">
        <v>7.6903159382531072</v>
      </c>
      <c r="R7">
        <v>19.21082882128395</v>
      </c>
      <c r="S7">
        <v>9.1762886711187637</v>
      </c>
      <c r="T7">
        <v>0.72899999999999998</v>
      </c>
      <c r="U7">
        <v>62.112069571563374</v>
      </c>
      <c r="V7">
        <v>9.1047949640287769</v>
      </c>
      <c r="W7">
        <v>18.662280392087645</v>
      </c>
      <c r="X7">
        <v>64.787941323206965</v>
      </c>
      <c r="Y7">
        <v>0</v>
      </c>
      <c r="Z7">
        <v>0</v>
      </c>
      <c r="AA7">
        <v>18.513577979793247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11.854251649504089</v>
      </c>
      <c r="AG7">
        <v>29.306273742336014</v>
      </c>
      <c r="AH7">
        <v>17.046093086000003</v>
      </c>
      <c r="AI7">
        <v>0</v>
      </c>
      <c r="AJ7">
        <v>0</v>
      </c>
      <c r="AK7">
        <v>27.69300400081552</v>
      </c>
      <c r="AL7">
        <v>50.280200000000001</v>
      </c>
      <c r="AM7">
        <v>7.646837357199173</v>
      </c>
      <c r="AN7">
        <v>3.0391509852020198E-2</v>
      </c>
      <c r="AO7">
        <v>0</v>
      </c>
      <c r="AP7">
        <v>0.50637063490511602</v>
      </c>
      <c r="AQ7">
        <v>18.564787480658737</v>
      </c>
      <c r="AR7">
        <v>23.275199999999995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1.2949470000000001</v>
      </c>
      <c r="AZ7">
        <v>1.0931040000000001</v>
      </c>
      <c r="BA7">
        <v>0.40657859999999996</v>
      </c>
      <c r="BB7">
        <v>1.1472812999999997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1172.0148135368024</v>
      </c>
      <c r="DN7">
        <v>39.78514153301218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475.54602625107157</v>
      </c>
      <c r="L8">
        <v>12.668661698883474</v>
      </c>
      <c r="M8">
        <v>55.080002222319436</v>
      </c>
      <c r="N8">
        <v>53.200523742032274</v>
      </c>
      <c r="O8">
        <v>74.751074286224707</v>
      </c>
      <c r="P8">
        <v>29.949143627109407</v>
      </c>
      <c r="Q8">
        <v>7.6903159382531072</v>
      </c>
      <c r="R8">
        <v>19.21082882128395</v>
      </c>
      <c r="S8">
        <v>9.1762886711187637</v>
      </c>
      <c r="T8">
        <v>0.72899999999999998</v>
      </c>
      <c r="U8">
        <v>62.112069571563374</v>
      </c>
      <c r="V8">
        <v>9.1047949640287769</v>
      </c>
      <c r="W8">
        <v>18.662280392087645</v>
      </c>
      <c r="X8">
        <v>64.787941323206965</v>
      </c>
      <c r="Y8">
        <v>0</v>
      </c>
      <c r="Z8">
        <v>0</v>
      </c>
      <c r="AA8">
        <v>18.513577979793247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11.854251649504089</v>
      </c>
      <c r="AG8">
        <v>29.306273742336014</v>
      </c>
      <c r="AH8">
        <v>17.046093086000003</v>
      </c>
      <c r="AI8">
        <v>0</v>
      </c>
      <c r="AJ8">
        <v>0</v>
      </c>
      <c r="AK8">
        <v>27.69300400081552</v>
      </c>
      <c r="AL8">
        <v>50.280200000000001</v>
      </c>
      <c r="AM8">
        <v>7.646837357199173</v>
      </c>
      <c r="AN8">
        <v>3.0391509852020198E-2</v>
      </c>
      <c r="AO8">
        <v>0</v>
      </c>
      <c r="AP8">
        <v>0.50637063490511602</v>
      </c>
      <c r="AQ8">
        <v>18.564787480658737</v>
      </c>
      <c r="AR8">
        <v>21.578049999999994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1.2949470000000001</v>
      </c>
      <c r="AZ8">
        <v>0.54655200000000004</v>
      </c>
      <c r="BA8">
        <v>0.40657859999999996</v>
      </c>
      <c r="BB8">
        <v>1.1472812999999997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1138.3282672828655</v>
      </c>
      <c r="DN8">
        <v>38.642751858943534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440.36857553004546</v>
      </c>
      <c r="L9">
        <v>12.668661698883474</v>
      </c>
      <c r="M9">
        <v>55.080002222319436</v>
      </c>
      <c r="N9">
        <v>53.200523742032274</v>
      </c>
      <c r="O9">
        <v>74.751074286224707</v>
      </c>
      <c r="P9">
        <v>29.949143627109407</v>
      </c>
      <c r="Q9">
        <v>7.6903159382531072</v>
      </c>
      <c r="R9">
        <v>19.21082882128395</v>
      </c>
      <c r="S9">
        <v>9.1762886711187637</v>
      </c>
      <c r="T9">
        <v>0.72899999999999998</v>
      </c>
      <c r="U9">
        <v>62.112069571563374</v>
      </c>
      <c r="V9">
        <v>9.1047949640287769</v>
      </c>
      <c r="W9">
        <v>18.662280392087645</v>
      </c>
      <c r="X9">
        <v>64.787941323206965</v>
      </c>
      <c r="Y9">
        <v>0</v>
      </c>
      <c r="Z9">
        <v>0</v>
      </c>
      <c r="AA9">
        <v>18.513577979793247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11.854251649504089</v>
      </c>
      <c r="AG9">
        <v>29.306273742336014</v>
      </c>
      <c r="AH9">
        <v>17.046093086000003</v>
      </c>
      <c r="AI9">
        <v>0</v>
      </c>
      <c r="AJ9">
        <v>0</v>
      </c>
      <c r="AK9">
        <v>27.69300400081552</v>
      </c>
      <c r="AL9">
        <v>50.280200000000001</v>
      </c>
      <c r="AM9">
        <v>7.646837357199173</v>
      </c>
      <c r="AN9">
        <v>3.0391509852020198E-2</v>
      </c>
      <c r="AO9">
        <v>0</v>
      </c>
      <c r="AP9">
        <v>0.50637063490511602</v>
      </c>
      <c r="AQ9">
        <v>18.564787480658737</v>
      </c>
      <c r="AR9">
        <v>21.578049999999994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1.2949470000000001</v>
      </c>
      <c r="AZ9">
        <v>0.54655200000000004</v>
      </c>
      <c r="BA9">
        <v>0.40657859999999996</v>
      </c>
      <c r="BB9">
        <v>1.1472812999999997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1104.053018931847</v>
      </c>
      <c r="DN9">
        <v>37.480398705157654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367.30336122514677</v>
      </c>
      <c r="L10">
        <v>12.668661698883474</v>
      </c>
      <c r="M10">
        <v>55.080002222319436</v>
      </c>
      <c r="N10">
        <v>53.200523742032274</v>
      </c>
      <c r="O10">
        <v>74.751074286224707</v>
      </c>
      <c r="P10">
        <v>29.949143627109407</v>
      </c>
      <c r="Q10">
        <v>7.6903159382531072</v>
      </c>
      <c r="R10">
        <v>19.21082882128395</v>
      </c>
      <c r="S10">
        <v>9.1762886711187637</v>
      </c>
      <c r="T10">
        <v>0.72899999999999998</v>
      </c>
      <c r="U10">
        <v>62.112069571563374</v>
      </c>
      <c r="V10">
        <v>9.1047949640287769</v>
      </c>
      <c r="W10">
        <v>18.662280392087645</v>
      </c>
      <c r="X10">
        <v>64.787941323206965</v>
      </c>
      <c r="Y10">
        <v>0</v>
      </c>
      <c r="Z10">
        <v>0</v>
      </c>
      <c r="AA10">
        <v>18.513577979793247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11.854251649504089</v>
      </c>
      <c r="AG10">
        <v>29.306273742336014</v>
      </c>
      <c r="AH10">
        <v>17.046093086000003</v>
      </c>
      <c r="AI10">
        <v>0</v>
      </c>
      <c r="AJ10">
        <v>0</v>
      </c>
      <c r="AK10">
        <v>27.69300400081552</v>
      </c>
      <c r="AL10">
        <v>50.280200000000001</v>
      </c>
      <c r="AM10">
        <v>7.646837357199173</v>
      </c>
      <c r="AN10">
        <v>3.0391509852020198E-2</v>
      </c>
      <c r="AO10">
        <v>0</v>
      </c>
      <c r="AP10">
        <v>0.50637063490511602</v>
      </c>
      <c r="AQ10">
        <v>18.564787480658737</v>
      </c>
      <c r="AR10">
        <v>21.578049999999994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1.2949470000000001</v>
      </c>
      <c r="AZ10">
        <v>0</v>
      </c>
      <c r="BA10">
        <v>0.40657859999999996</v>
      </c>
      <c r="BB10">
        <v>1.1472812999999997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1032.8557188343641</v>
      </c>
      <c r="DN10">
        <v>35.065932497741706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352.37678701630205</v>
      </c>
      <c r="L11">
        <v>12.668661698883474</v>
      </c>
      <c r="M11">
        <v>55.080002222319436</v>
      </c>
      <c r="N11">
        <v>53.200523742032274</v>
      </c>
      <c r="O11">
        <v>74.751074286224707</v>
      </c>
      <c r="P11">
        <v>29.949143627109407</v>
      </c>
      <c r="Q11">
        <v>6.1194938316452383</v>
      </c>
      <c r="R11">
        <v>19.21082882128395</v>
      </c>
      <c r="S11">
        <v>7.5271580955858326</v>
      </c>
      <c r="T11">
        <v>0.72899999999999998</v>
      </c>
      <c r="U11">
        <v>62.112069571563374</v>
      </c>
      <c r="V11">
        <v>9.1047949640287769</v>
      </c>
      <c r="W11">
        <v>18.662280392087645</v>
      </c>
      <c r="X11">
        <v>64.787941323206965</v>
      </c>
      <c r="Y11">
        <v>0</v>
      </c>
      <c r="Z11">
        <v>0</v>
      </c>
      <c r="AA11">
        <v>18.513577979793247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11.854251649504089</v>
      </c>
      <c r="AG11">
        <v>29.306273742336014</v>
      </c>
      <c r="AH11">
        <v>8.5230465430000013</v>
      </c>
      <c r="AI11">
        <v>0</v>
      </c>
      <c r="AJ11">
        <v>0</v>
      </c>
      <c r="AK11">
        <v>27.69300400081552</v>
      </c>
      <c r="AL11">
        <v>50.280200000000001</v>
      </c>
      <c r="AM11">
        <v>7.646837357199173</v>
      </c>
      <c r="AN11">
        <v>3.0391509852020198E-2</v>
      </c>
      <c r="AO11">
        <v>0</v>
      </c>
      <c r="AP11">
        <v>0.50637063490511602</v>
      </c>
      <c r="AQ11">
        <v>18.564787480658737</v>
      </c>
      <c r="AR11">
        <v>21.578049999999994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1.2949470000000001</v>
      </c>
      <c r="AZ11">
        <v>0</v>
      </c>
      <c r="BA11">
        <v>0.2032902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1007.00435509287</v>
      </c>
      <c r="DN11">
        <v>34.194728105249951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315.06035149418989</v>
      </c>
      <c r="L12">
        <v>12.668661698883474</v>
      </c>
      <c r="M12">
        <v>55.080002222319436</v>
      </c>
      <c r="N12">
        <v>53.200523742032274</v>
      </c>
      <c r="O12">
        <v>74.751074286224707</v>
      </c>
      <c r="P12">
        <v>29.949143627109407</v>
      </c>
      <c r="Q12">
        <v>6.1194938316452383</v>
      </c>
      <c r="R12">
        <v>19.21082882128395</v>
      </c>
      <c r="S12">
        <v>7.5271580955858326</v>
      </c>
      <c r="T12">
        <v>0.72899999999999998</v>
      </c>
      <c r="U12">
        <v>62.112069571563374</v>
      </c>
      <c r="V12">
        <v>9.1047949640287769</v>
      </c>
      <c r="W12">
        <v>18.662280392087645</v>
      </c>
      <c r="X12">
        <v>64.787941323206965</v>
      </c>
      <c r="Y12">
        <v>0</v>
      </c>
      <c r="Z12">
        <v>0</v>
      </c>
      <c r="AA12">
        <v>18.513577979793247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11.854251649504089</v>
      </c>
      <c r="AG12">
        <v>29.306273742336014</v>
      </c>
      <c r="AH12">
        <v>8.5230465430000013</v>
      </c>
      <c r="AI12">
        <v>0</v>
      </c>
      <c r="AJ12">
        <v>0</v>
      </c>
      <c r="AK12">
        <v>27.69300400081552</v>
      </c>
      <c r="AL12">
        <v>50.280200000000001</v>
      </c>
      <c r="AM12">
        <v>7.646837357199173</v>
      </c>
      <c r="AN12">
        <v>3.0391509852020198E-2</v>
      </c>
      <c r="AO12">
        <v>0</v>
      </c>
      <c r="AP12">
        <v>0.50637063490511602</v>
      </c>
      <c r="AQ12">
        <v>18.564787480658737</v>
      </c>
      <c r="AR12">
        <v>21.578049999999994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1.2949470000000001</v>
      </c>
      <c r="AZ12">
        <v>0</v>
      </c>
      <c r="BA12">
        <v>0.2032902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970.91189865588319</v>
      </c>
      <c r="DN12">
        <v>32.970749020124615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270.28062886765542</v>
      </c>
      <c r="L13">
        <v>12.460536539546863</v>
      </c>
      <c r="M13">
        <v>55.078144239925905</v>
      </c>
      <c r="N13">
        <v>53.200523742032274</v>
      </c>
      <c r="O13">
        <v>74.751074286224707</v>
      </c>
      <c r="P13">
        <v>29.949143627109407</v>
      </c>
      <c r="Q13">
        <v>5.5780874797190005</v>
      </c>
      <c r="R13">
        <v>13.761825602446923</v>
      </c>
      <c r="S13">
        <v>4.4628792720171617</v>
      </c>
      <c r="T13">
        <v>7.2900000000000006E-2</v>
      </c>
      <c r="U13">
        <v>62.112069571563374</v>
      </c>
      <c r="V13">
        <v>6.4235141007194239</v>
      </c>
      <c r="W13">
        <v>18.662280392087645</v>
      </c>
      <c r="X13">
        <v>64.787941323206965</v>
      </c>
      <c r="Y13">
        <v>0</v>
      </c>
      <c r="Z13">
        <v>0</v>
      </c>
      <c r="AA13">
        <v>18.513577979793247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11.854251649504089</v>
      </c>
      <c r="AG13">
        <v>29.306273742336014</v>
      </c>
      <c r="AH13">
        <v>8.5230465430000013</v>
      </c>
      <c r="AI13">
        <v>0</v>
      </c>
      <c r="AJ13">
        <v>0</v>
      </c>
      <c r="AK13">
        <v>27.69300400081552</v>
      </c>
      <c r="AL13">
        <v>50.280200000000001</v>
      </c>
      <c r="AM13">
        <v>7.646837357199173</v>
      </c>
      <c r="AN13">
        <v>3.0391509852020198E-2</v>
      </c>
      <c r="AO13">
        <v>0</v>
      </c>
      <c r="AP13">
        <v>0.78768765429684717</v>
      </c>
      <c r="AQ13">
        <v>18.564787480658737</v>
      </c>
      <c r="AR13">
        <v>21.578049999999994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1.2949470000000001</v>
      </c>
      <c r="AZ13">
        <v>0</v>
      </c>
      <c r="BA13">
        <v>0.2032902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915.68366331862796</v>
      </c>
      <c r="DN13">
        <v>31.098526350865672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270.28062886765542</v>
      </c>
      <c r="L14">
        <v>12.460536539546863</v>
      </c>
      <c r="M14">
        <v>55.078144239925905</v>
      </c>
      <c r="N14">
        <v>53.200523742032274</v>
      </c>
      <c r="O14">
        <v>74.751074286224707</v>
      </c>
      <c r="P14">
        <v>29.949143627109407</v>
      </c>
      <c r="Q14">
        <v>5.0757007978920017</v>
      </c>
      <c r="R14">
        <v>13.761825602446923</v>
      </c>
      <c r="S14">
        <v>4.4628792720171617</v>
      </c>
      <c r="T14">
        <v>7.2900000000000006E-2</v>
      </c>
      <c r="U14">
        <v>62.112069571563374</v>
      </c>
      <c r="V14">
        <v>6.4235141007194239</v>
      </c>
      <c r="W14">
        <v>18.662280392087645</v>
      </c>
      <c r="X14">
        <v>64.787941323206965</v>
      </c>
      <c r="Y14">
        <v>0</v>
      </c>
      <c r="Z14">
        <v>0</v>
      </c>
      <c r="AA14">
        <v>18.513577979793247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11.854251649504089</v>
      </c>
      <c r="AG14">
        <v>29.306273742336014</v>
      </c>
      <c r="AH14">
        <v>8.5230465430000013</v>
      </c>
      <c r="AI14">
        <v>0</v>
      </c>
      <c r="AJ14">
        <v>0</v>
      </c>
      <c r="AK14">
        <v>27.69300400081552</v>
      </c>
      <c r="AL14">
        <v>50.280200000000001</v>
      </c>
      <c r="AM14">
        <v>7.646837357199173</v>
      </c>
      <c r="AN14">
        <v>3.0391509852020198E-2</v>
      </c>
      <c r="AO14">
        <v>0</v>
      </c>
      <c r="AP14">
        <v>0.78768765429684717</v>
      </c>
      <c r="AQ14">
        <v>18.564787480658737</v>
      </c>
      <c r="AR14">
        <v>21.578049999999994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1.2949470000000001</v>
      </c>
      <c r="AZ14">
        <v>0</v>
      </c>
      <c r="BA14">
        <v>0.2032902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915.19775502963444</v>
      </c>
      <c r="DN14">
        <v>31.082047958032131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270.28062886765542</v>
      </c>
      <c r="L15">
        <v>12.460536539546863</v>
      </c>
      <c r="M15">
        <v>55.078144239925905</v>
      </c>
      <c r="N15">
        <v>53.200523742032274</v>
      </c>
      <c r="O15">
        <v>74.751074286224707</v>
      </c>
      <c r="P15">
        <v>29.949143627109407</v>
      </c>
      <c r="Q15">
        <v>5.0757007978920017</v>
      </c>
      <c r="R15">
        <v>13.761825602446923</v>
      </c>
      <c r="S15">
        <v>4.4628792720171617</v>
      </c>
      <c r="T15">
        <v>0.18092520000000001</v>
      </c>
      <c r="U15">
        <v>62.112069571563374</v>
      </c>
      <c r="V15">
        <v>6.4235141007194239</v>
      </c>
      <c r="W15">
        <v>18.928652491733448</v>
      </c>
      <c r="X15">
        <v>64.787941323206965</v>
      </c>
      <c r="Y15">
        <v>0</v>
      </c>
      <c r="Z15">
        <v>0</v>
      </c>
      <c r="AA15">
        <v>18.513577979793247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11.854251649504089</v>
      </c>
      <c r="AG15">
        <v>29.306273742336014</v>
      </c>
      <c r="AH15">
        <v>8.5230465430000013</v>
      </c>
      <c r="AI15">
        <v>0</v>
      </c>
      <c r="AJ15">
        <v>0</v>
      </c>
      <c r="AK15">
        <v>27.69300400081552</v>
      </c>
      <c r="AL15">
        <v>50.280200000000001</v>
      </c>
      <c r="AM15">
        <v>7.646837357199173</v>
      </c>
      <c r="AN15">
        <v>3.0391509852020198E-2</v>
      </c>
      <c r="AO15">
        <v>0</v>
      </c>
      <c r="AP15">
        <v>0.78768765429684717</v>
      </c>
      <c r="AQ15">
        <v>18.564787480658737</v>
      </c>
      <c r="AR15">
        <v>21.578049999999994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1.2949470000000001</v>
      </c>
      <c r="AZ15">
        <v>0</v>
      </c>
      <c r="BA15">
        <v>0.2032902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915.55987517981112</v>
      </c>
      <c r="DN15">
        <v>31.094325107501422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270.28062886765542</v>
      </c>
      <c r="L16">
        <v>12.460536539546863</v>
      </c>
      <c r="M16">
        <v>55.078144239925905</v>
      </c>
      <c r="N16">
        <v>53.200523742032274</v>
      </c>
      <c r="O16">
        <v>74.751074286224707</v>
      </c>
      <c r="P16">
        <v>29.949143627109407</v>
      </c>
      <c r="Q16">
        <v>5.0757007978920017</v>
      </c>
      <c r="R16">
        <v>13.761825602446923</v>
      </c>
      <c r="S16">
        <v>4.4628792720171617</v>
      </c>
      <c r="T16">
        <v>0.18092520000000001</v>
      </c>
      <c r="U16">
        <v>62.112069571563374</v>
      </c>
      <c r="V16">
        <v>6.4235141007194239</v>
      </c>
      <c r="W16">
        <v>18.928884397688897</v>
      </c>
      <c r="X16">
        <v>64.787941323206965</v>
      </c>
      <c r="Y16">
        <v>0</v>
      </c>
      <c r="Z16">
        <v>0</v>
      </c>
      <c r="AA16">
        <v>18.513577979793247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11.854251649504089</v>
      </c>
      <c r="AG16">
        <v>29.306273742336014</v>
      </c>
      <c r="AH16">
        <v>8.5230465430000013</v>
      </c>
      <c r="AI16">
        <v>0</v>
      </c>
      <c r="AJ16">
        <v>0</v>
      </c>
      <c r="AK16">
        <v>27.69300400081552</v>
      </c>
      <c r="AL16">
        <v>50.280200000000001</v>
      </c>
      <c r="AM16">
        <v>7.646837357199173</v>
      </c>
      <c r="AN16">
        <v>3.0391509852020198E-2</v>
      </c>
      <c r="AO16">
        <v>0</v>
      </c>
      <c r="AP16">
        <v>0.78768765429684717</v>
      </c>
      <c r="AQ16">
        <v>18.564787480658737</v>
      </c>
      <c r="AR16">
        <v>21.578049999999994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1.2949470000000001</v>
      </c>
      <c r="AZ16">
        <v>0</v>
      </c>
      <c r="BA16">
        <v>0.2032902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915.56009918251755</v>
      </c>
      <c r="DN16">
        <v>31.094333010750351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270.28062886765542</v>
      </c>
      <c r="L17">
        <v>10.119128497009946</v>
      </c>
      <c r="M17">
        <v>55.078144239925905</v>
      </c>
      <c r="N17">
        <v>53.200523742032274</v>
      </c>
      <c r="O17">
        <v>74.751074286224707</v>
      </c>
      <c r="P17">
        <v>29.949143627109407</v>
      </c>
      <c r="Q17">
        <v>5.0757007978920017</v>
      </c>
      <c r="R17">
        <v>13.761825602446923</v>
      </c>
      <c r="S17">
        <v>4.4628792720171617</v>
      </c>
      <c r="T17">
        <v>0.18092520000000001</v>
      </c>
      <c r="U17">
        <v>62.112069571563374</v>
      </c>
      <c r="V17">
        <v>6.4235141007194239</v>
      </c>
      <c r="W17">
        <v>18.812711812052104</v>
      </c>
      <c r="X17">
        <v>64.787941323206965</v>
      </c>
      <c r="Y17">
        <v>0</v>
      </c>
      <c r="Z17">
        <v>0</v>
      </c>
      <c r="AA17">
        <v>18.513577979793247</v>
      </c>
      <c r="AB17">
        <v>19.470258505283525</v>
      </c>
      <c r="AC17">
        <v>9.4069168803281613</v>
      </c>
      <c r="AD17">
        <v>4.4144551448036493</v>
      </c>
      <c r="AE17">
        <v>24.008369573977422</v>
      </c>
      <c r="AF17">
        <v>11.854251649504089</v>
      </c>
      <c r="AG17">
        <v>29.306273742336014</v>
      </c>
      <c r="AH17">
        <v>8.5230465430000013</v>
      </c>
      <c r="AI17">
        <v>0</v>
      </c>
      <c r="AJ17">
        <v>0</v>
      </c>
      <c r="AK17">
        <v>27.69300400081552</v>
      </c>
      <c r="AL17">
        <v>50.280200000000001</v>
      </c>
      <c r="AM17">
        <v>7.646837357199173</v>
      </c>
      <c r="AN17">
        <v>3.0391509852020198E-2</v>
      </c>
      <c r="AO17">
        <v>0</v>
      </c>
      <c r="AP17">
        <v>0.78768765429684717</v>
      </c>
      <c r="AQ17">
        <v>18.564787480658737</v>
      </c>
      <c r="AR17">
        <v>21.578049999999994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1.2949470000000001</v>
      </c>
      <c r="AZ17">
        <v>0</v>
      </c>
      <c r="BA17">
        <v>0.2032902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908.62017317975108</v>
      </c>
      <c r="DN17">
        <v>30.858985194113895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270.28062886765542</v>
      </c>
      <c r="L18">
        <v>7.1485601790500359</v>
      </c>
      <c r="M18">
        <v>55.078144239925905</v>
      </c>
      <c r="N18">
        <v>53.200523742032274</v>
      </c>
      <c r="O18">
        <v>74.751074286224707</v>
      </c>
      <c r="P18">
        <v>29.949143627109407</v>
      </c>
      <c r="Q18">
        <v>5.0757007978920017</v>
      </c>
      <c r="R18">
        <v>13.761825602446923</v>
      </c>
      <c r="S18">
        <v>5.1355201904063597</v>
      </c>
      <c r="T18">
        <v>0.18092520000000001</v>
      </c>
      <c r="U18">
        <v>62.112069571563374</v>
      </c>
      <c r="V18">
        <v>6.4235141007194239</v>
      </c>
      <c r="W18">
        <v>18.812711812052104</v>
      </c>
      <c r="X18">
        <v>64.787941323206965</v>
      </c>
      <c r="Y18">
        <v>0</v>
      </c>
      <c r="Z18">
        <v>0</v>
      </c>
      <c r="AA18">
        <v>18.513577979793247</v>
      </c>
      <c r="AB18">
        <v>19.470258505283525</v>
      </c>
      <c r="AC18">
        <v>9.4069168803281613</v>
      </c>
      <c r="AD18">
        <v>4.4144551448036493</v>
      </c>
      <c r="AE18">
        <v>24.008369573977422</v>
      </c>
      <c r="AF18">
        <v>11.854251649504089</v>
      </c>
      <c r="AG18">
        <v>29.306273742336014</v>
      </c>
      <c r="AH18">
        <v>8.5230465430000013</v>
      </c>
      <c r="AI18">
        <v>0</v>
      </c>
      <c r="AJ18">
        <v>0</v>
      </c>
      <c r="AK18">
        <v>27.69300400081552</v>
      </c>
      <c r="AL18">
        <v>50.280200000000001</v>
      </c>
      <c r="AM18">
        <v>7.646837357199173</v>
      </c>
      <c r="AN18">
        <v>3.0391509852020198E-2</v>
      </c>
      <c r="AO18">
        <v>0</v>
      </c>
      <c r="AP18">
        <v>0.78768765429684717</v>
      </c>
      <c r="AQ18">
        <v>18.564787480658737</v>
      </c>
      <c r="AR18">
        <v>21.578049999999994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1.2949470000000001</v>
      </c>
      <c r="AZ18">
        <v>0</v>
      </c>
      <c r="BA18">
        <v>0.2032902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906.39776183731112</v>
      </c>
      <c r="DN18">
        <v>30.783469136983019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270.28062886765542</v>
      </c>
      <c r="L19">
        <v>5.0673085856838886</v>
      </c>
      <c r="M19">
        <v>55.078144239925905</v>
      </c>
      <c r="N19">
        <v>53.200523742032274</v>
      </c>
      <c r="O19">
        <v>74.751074286224707</v>
      </c>
      <c r="P19">
        <v>29.949143627109407</v>
      </c>
      <c r="Q19">
        <v>4.9007209665842302</v>
      </c>
      <c r="R19">
        <v>13.761825602446923</v>
      </c>
      <c r="S19">
        <v>5.1355201904063597</v>
      </c>
      <c r="T19">
        <v>0.18092520000000001</v>
      </c>
      <c r="U19">
        <v>62.112069571563374</v>
      </c>
      <c r="V19">
        <v>6.4235141007194239</v>
      </c>
      <c r="W19">
        <v>12.811925606900367</v>
      </c>
      <c r="X19">
        <v>42.921431939368901</v>
      </c>
      <c r="Y19">
        <v>0</v>
      </c>
      <c r="Z19">
        <v>2.8783097999999998</v>
      </c>
      <c r="AA19">
        <v>18.513577979793247</v>
      </c>
      <c r="AB19">
        <v>19.470258505283525</v>
      </c>
      <c r="AC19">
        <v>9.4069168803281613</v>
      </c>
      <c r="AD19">
        <v>4.4144551448036493</v>
      </c>
      <c r="AE19">
        <v>24.008369573977422</v>
      </c>
      <c r="AF19">
        <v>11.854251649504089</v>
      </c>
      <c r="AG19">
        <v>29.306273742336014</v>
      </c>
      <c r="AH19">
        <v>8.5230465430000013</v>
      </c>
      <c r="AI19">
        <v>0</v>
      </c>
      <c r="AJ19">
        <v>0</v>
      </c>
      <c r="AK19">
        <v>27.69300400081552</v>
      </c>
      <c r="AL19">
        <v>50.280200000000001</v>
      </c>
      <c r="AM19">
        <v>7.646837357199173</v>
      </c>
      <c r="AN19">
        <v>3.0391509852020198E-2</v>
      </c>
      <c r="AO19">
        <v>0</v>
      </c>
      <c r="AP19">
        <v>0.78768765429684717</v>
      </c>
      <c r="AQ19">
        <v>18.564787480658737</v>
      </c>
      <c r="AR19">
        <v>21.578049999999994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1.2949470000000001</v>
      </c>
      <c r="AZ19">
        <v>0</v>
      </c>
      <c r="BA19">
        <v>0.2032902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880.04679109635015</v>
      </c>
      <c r="DN19">
        <v>29.8892226642803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270.28062886765542</v>
      </c>
      <c r="L20">
        <v>6.5241847010401912</v>
      </c>
      <c r="M20">
        <v>55.078144239925905</v>
      </c>
      <c r="N20">
        <v>53.200523742032274</v>
      </c>
      <c r="O20">
        <v>74.751074286224707</v>
      </c>
      <c r="P20">
        <v>29.949143627109407</v>
      </c>
      <c r="Q20">
        <v>4.9007209665842302</v>
      </c>
      <c r="R20">
        <v>13.761825602446923</v>
      </c>
      <c r="S20">
        <v>5.1355201904063597</v>
      </c>
      <c r="T20">
        <v>0.18092520000000001</v>
      </c>
      <c r="U20">
        <v>62.112069571563374</v>
      </c>
      <c r="V20">
        <v>6.4235141007194239</v>
      </c>
      <c r="W20">
        <v>12.811925606900367</v>
      </c>
      <c r="X20">
        <v>42.921431939368901</v>
      </c>
      <c r="Y20">
        <v>0</v>
      </c>
      <c r="Z20">
        <v>2.8783097999999998</v>
      </c>
      <c r="AA20">
        <v>18.513577979793247</v>
      </c>
      <c r="AB20">
        <v>19.470258505283525</v>
      </c>
      <c r="AC20">
        <v>9.4069168803281613</v>
      </c>
      <c r="AD20">
        <v>4.4144551448036493</v>
      </c>
      <c r="AE20">
        <v>24.008369573977422</v>
      </c>
      <c r="AF20">
        <v>5.9271258247520446</v>
      </c>
      <c r="AG20">
        <v>29.306273742336014</v>
      </c>
      <c r="AH20">
        <v>8.5230465430000013</v>
      </c>
      <c r="AI20">
        <v>0</v>
      </c>
      <c r="AJ20">
        <v>0</v>
      </c>
      <c r="AK20">
        <v>27.69300400081552</v>
      </c>
      <c r="AL20">
        <v>50.280200000000001</v>
      </c>
      <c r="AM20">
        <v>7.646837357199173</v>
      </c>
      <c r="AN20">
        <v>3.0391509852020198E-2</v>
      </c>
      <c r="AO20">
        <v>0</v>
      </c>
      <c r="AP20">
        <v>0.78768765429684717</v>
      </c>
      <c r="AQ20">
        <v>12.376524516047596</v>
      </c>
      <c r="AR20">
        <v>21.578049999999994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1.2949470000000001</v>
      </c>
      <c r="AZ20">
        <v>0</v>
      </c>
      <c r="BA20">
        <v>0.2032902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869.73787746370533</v>
      </c>
      <c r="DN20">
        <v>29.539623622918054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270.28062886765542</v>
      </c>
      <c r="L21">
        <v>6.5241847010401912</v>
      </c>
      <c r="M21">
        <v>55.078144239925905</v>
      </c>
      <c r="N21">
        <v>53.200523742032274</v>
      </c>
      <c r="O21">
        <v>74.751074286224707</v>
      </c>
      <c r="P21">
        <v>29.949143627109407</v>
      </c>
      <c r="Q21">
        <v>4.8309401214614445</v>
      </c>
      <c r="R21">
        <v>13.761825602446923</v>
      </c>
      <c r="S21">
        <v>4.6412712240675873</v>
      </c>
      <c r="T21">
        <v>0.18092520000000001</v>
      </c>
      <c r="U21">
        <v>62.112069571563374</v>
      </c>
      <c r="V21">
        <v>6.4235141007194239</v>
      </c>
      <c r="W21">
        <v>12.811925606900367</v>
      </c>
      <c r="X21">
        <v>42.921431939368901</v>
      </c>
      <c r="Y21">
        <v>0</v>
      </c>
      <c r="Z21">
        <v>2.8783097999999998</v>
      </c>
      <c r="AA21">
        <v>18.513577979793247</v>
      </c>
      <c r="AB21">
        <v>19.470258505283525</v>
      </c>
      <c r="AC21">
        <v>9.4069168803281613</v>
      </c>
      <c r="AD21">
        <v>4.4144551448036493</v>
      </c>
      <c r="AE21">
        <v>24.008369573977422</v>
      </c>
      <c r="AF21">
        <v>5.9271258247520446</v>
      </c>
      <c r="AG21">
        <v>29.306273742336014</v>
      </c>
      <c r="AH21">
        <v>8.5230465430000013</v>
      </c>
      <c r="AI21">
        <v>0</v>
      </c>
      <c r="AJ21">
        <v>0</v>
      </c>
      <c r="AK21">
        <v>27.69300400081552</v>
      </c>
      <c r="AL21">
        <v>50.280200000000001</v>
      </c>
      <c r="AM21">
        <v>7.646837357199173</v>
      </c>
      <c r="AN21">
        <v>3.0391509852020198E-2</v>
      </c>
      <c r="AO21">
        <v>0</v>
      </c>
      <c r="AP21">
        <v>0.78768765429684717</v>
      </c>
      <c r="AQ21">
        <v>0</v>
      </c>
      <c r="AR21">
        <v>21.578049999999994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1.2949470000000001</v>
      </c>
      <c r="AZ21">
        <v>0</v>
      </c>
      <c r="BA21">
        <v>0.2032902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857.22166772185915</v>
      </c>
      <c r="DN21">
        <v>29.115279037254997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270.28062886765542</v>
      </c>
      <c r="L22">
        <v>8.8655927435771087</v>
      </c>
      <c r="M22">
        <v>55.078144239925905</v>
      </c>
      <c r="N22">
        <v>53.200523742032274</v>
      </c>
      <c r="O22">
        <v>74.751074286224707</v>
      </c>
      <c r="P22">
        <v>29.949143627109407</v>
      </c>
      <c r="Q22">
        <v>4.8309401214614445</v>
      </c>
      <c r="R22">
        <v>13.761825602446923</v>
      </c>
      <c r="S22">
        <v>4.6412712240675873</v>
      </c>
      <c r="T22">
        <v>0.18092520000000001</v>
      </c>
      <c r="U22">
        <v>62.112069571563374</v>
      </c>
      <c r="V22">
        <v>6.4235141007194239</v>
      </c>
      <c r="W22">
        <v>12.811925606900367</v>
      </c>
      <c r="X22">
        <v>42.921431939368901</v>
      </c>
      <c r="Y22">
        <v>0</v>
      </c>
      <c r="Z22">
        <v>2.8783097999999998</v>
      </c>
      <c r="AA22">
        <v>18.513577979793247</v>
      </c>
      <c r="AB22">
        <v>19.470258505283525</v>
      </c>
      <c r="AC22">
        <v>9.4069168803281613</v>
      </c>
      <c r="AD22">
        <v>4.4144551448036493</v>
      </c>
      <c r="AE22">
        <v>24.008369573977422</v>
      </c>
      <c r="AF22">
        <v>5.9271258247520446</v>
      </c>
      <c r="AG22">
        <v>29.306273742336014</v>
      </c>
      <c r="AH22">
        <v>8.5230465430000013</v>
      </c>
      <c r="AI22">
        <v>1.5466906714819202</v>
      </c>
      <c r="AJ22">
        <v>0</v>
      </c>
      <c r="AK22">
        <v>27.69300400081552</v>
      </c>
      <c r="AL22">
        <v>50.280200000000001</v>
      </c>
      <c r="AM22">
        <v>7.646837357199173</v>
      </c>
      <c r="AN22">
        <v>3.0391509852020198E-2</v>
      </c>
      <c r="AO22">
        <v>0</v>
      </c>
      <c r="AP22">
        <v>0.78768765429684717</v>
      </c>
      <c r="AQ22">
        <v>0</v>
      </c>
      <c r="AR22">
        <v>21.578049999999994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1.2949470000000001</v>
      </c>
      <c r="AZ22">
        <v>0</v>
      </c>
      <c r="BA22">
        <v>0.2032902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860.98223683132051</v>
      </c>
      <c r="DN22">
        <v>29.242808641812548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273.80931205870542</v>
      </c>
      <c r="L23">
        <v>8.8655927435771087</v>
      </c>
      <c r="M23">
        <v>55.078144239925905</v>
      </c>
      <c r="N23">
        <v>53.200523742032274</v>
      </c>
      <c r="O23">
        <v>74.751074286224707</v>
      </c>
      <c r="P23">
        <v>29.949143627109407</v>
      </c>
      <c r="Q23">
        <v>4.0016545653097726</v>
      </c>
      <c r="R23">
        <v>13.761825602446923</v>
      </c>
      <c r="S23">
        <v>4.6412712240675873</v>
      </c>
      <c r="T23">
        <v>0.18092520000000001</v>
      </c>
      <c r="U23">
        <v>62.112069571563374</v>
      </c>
      <c r="V23">
        <v>6.4235141007194239</v>
      </c>
      <c r="W23">
        <v>12.811925606900367</v>
      </c>
      <c r="X23">
        <v>42.921431939368901</v>
      </c>
      <c r="Y23">
        <v>0</v>
      </c>
      <c r="Z23">
        <v>2.8783097999999998</v>
      </c>
      <c r="AA23">
        <v>18.513577979793247</v>
      </c>
      <c r="AB23">
        <v>19.470258505283525</v>
      </c>
      <c r="AC23">
        <v>9.4069168803281613</v>
      </c>
      <c r="AD23">
        <v>4.4144551448036493</v>
      </c>
      <c r="AE23">
        <v>24.008369573977422</v>
      </c>
      <c r="AF23">
        <v>0</v>
      </c>
      <c r="AG23">
        <v>29.306273742336014</v>
      </c>
      <c r="AH23">
        <v>21.051924918199997</v>
      </c>
      <c r="AI23">
        <v>4.3307329561975889</v>
      </c>
      <c r="AJ23">
        <v>0</v>
      </c>
      <c r="AK23">
        <v>27.69300400081552</v>
      </c>
      <c r="AL23">
        <v>50.280200000000001</v>
      </c>
      <c r="AM23">
        <v>7.646837357199173</v>
      </c>
      <c r="AN23">
        <v>3.0391509852020198E-2</v>
      </c>
      <c r="AO23">
        <v>0</v>
      </c>
      <c r="AP23">
        <v>0.78768765429684717</v>
      </c>
      <c r="AQ23">
        <v>0</v>
      </c>
      <c r="AR23">
        <v>23.275199999999995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1.2949470000000001</v>
      </c>
      <c r="AZ23">
        <v>0.44165789999999999</v>
      </c>
      <c r="BA23">
        <v>0.50096339999999995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875.02759889863614</v>
      </c>
      <c r="DN23">
        <v>29.719120144559142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273.80931205870542</v>
      </c>
      <c r="L24">
        <v>8.1891859757331122</v>
      </c>
      <c r="M24">
        <v>55.078144239925905</v>
      </c>
      <c r="N24">
        <v>53.200523742032274</v>
      </c>
      <c r="O24">
        <v>74.751074286224707</v>
      </c>
      <c r="P24">
        <v>29.949143627109407</v>
      </c>
      <c r="Q24">
        <v>4.8309401214614445</v>
      </c>
      <c r="R24">
        <v>13.761825602446923</v>
      </c>
      <c r="S24">
        <v>4.6412712240675873</v>
      </c>
      <c r="T24">
        <v>0.18092520000000001</v>
      </c>
      <c r="U24">
        <v>62.112069571563374</v>
      </c>
      <c r="V24">
        <v>6.4235141007194239</v>
      </c>
      <c r="W24">
        <v>12.811925606900367</v>
      </c>
      <c r="X24">
        <v>42.921431939368901</v>
      </c>
      <c r="Y24">
        <v>0</v>
      </c>
      <c r="Z24">
        <v>2.8783097999999998</v>
      </c>
      <c r="AA24">
        <v>18.513577979793247</v>
      </c>
      <c r="AB24">
        <v>19.470258505283525</v>
      </c>
      <c r="AC24">
        <v>9.4069168803281613</v>
      </c>
      <c r="AD24">
        <v>4.4144551448036493</v>
      </c>
      <c r="AE24">
        <v>24.008369573977422</v>
      </c>
      <c r="AF24">
        <v>0</v>
      </c>
      <c r="AG24">
        <v>29.306273742336014</v>
      </c>
      <c r="AH24">
        <v>31.577887377299994</v>
      </c>
      <c r="AI24">
        <v>24.190236743056865</v>
      </c>
      <c r="AJ24">
        <v>0</v>
      </c>
      <c r="AK24">
        <v>27.69300400081552</v>
      </c>
      <c r="AL24">
        <v>50.280200000000001</v>
      </c>
      <c r="AM24">
        <v>7.646837357199173</v>
      </c>
      <c r="AN24">
        <v>3.0391509852020198E-2</v>
      </c>
      <c r="AO24">
        <v>0</v>
      </c>
      <c r="AP24">
        <v>0.78768765429684717</v>
      </c>
      <c r="AQ24">
        <v>0</v>
      </c>
      <c r="AR24">
        <v>23.275199999999995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1.2949470000000001</v>
      </c>
      <c r="AZ24">
        <v>0.93300300000000003</v>
      </c>
      <c r="BA24">
        <v>0.75144420000000001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905.28177950550867</v>
      </c>
      <c r="DN24">
        <v>30.745110471953446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280.70050163646704</v>
      </c>
      <c r="L25">
        <v>10.23995395569909</v>
      </c>
      <c r="M25">
        <v>64.963251017061225</v>
      </c>
      <c r="N25">
        <v>53.200523742032274</v>
      </c>
      <c r="O25">
        <v>74.751074286224707</v>
      </c>
      <c r="P25">
        <v>29.949143627109407</v>
      </c>
      <c r="Q25">
        <v>4.9074320197676853</v>
      </c>
      <c r="R25">
        <v>13.761825602446923</v>
      </c>
      <c r="S25">
        <v>6.0823781654558502</v>
      </c>
      <c r="T25">
        <v>0.1912806</v>
      </c>
      <c r="U25">
        <v>62.112069571563374</v>
      </c>
      <c r="V25">
        <v>6.4235141007194239</v>
      </c>
      <c r="W25">
        <v>12.811925606900367</v>
      </c>
      <c r="X25">
        <v>42.921431939368901</v>
      </c>
      <c r="Y25">
        <v>0</v>
      </c>
      <c r="Z25">
        <v>5.7566195999999996</v>
      </c>
      <c r="AA25">
        <v>18.513577979793247</v>
      </c>
      <c r="AB25">
        <v>19.470258505283525</v>
      </c>
      <c r="AC25">
        <v>9.4069168803281613</v>
      </c>
      <c r="AD25">
        <v>4.4144551448036493</v>
      </c>
      <c r="AE25">
        <v>24.008369573977422</v>
      </c>
      <c r="AF25">
        <v>0</v>
      </c>
      <c r="AG25">
        <v>29.306273742336014</v>
      </c>
      <c r="AH25">
        <v>42.103849836399995</v>
      </c>
      <c r="AI25">
        <v>24.190236743056865</v>
      </c>
      <c r="AJ25">
        <v>0</v>
      </c>
      <c r="AK25">
        <v>27.69300400081552</v>
      </c>
      <c r="AL25">
        <v>50.280200000000001</v>
      </c>
      <c r="AM25">
        <v>7.646837357199173</v>
      </c>
      <c r="AN25">
        <v>3.0391509852020198E-2</v>
      </c>
      <c r="AO25">
        <v>0</v>
      </c>
      <c r="AP25">
        <v>0.78768765429684717</v>
      </c>
      <c r="AQ25">
        <v>0</v>
      </c>
      <c r="AR25">
        <v>21.578049999999994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1.2949470000000001</v>
      </c>
      <c r="AZ25">
        <v>1.0931040000000001</v>
      </c>
      <c r="BA25">
        <v>1.0019267999999999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936.6897073082539</v>
      </c>
      <c r="DN25">
        <v>31.809907102865484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280.70050163646704</v>
      </c>
      <c r="L26">
        <v>10.686687887772489</v>
      </c>
      <c r="M26">
        <v>64.963251017061225</v>
      </c>
      <c r="N26">
        <v>53.200523742032274</v>
      </c>
      <c r="O26">
        <v>74.751074286224707</v>
      </c>
      <c r="P26">
        <v>29.949143627109407</v>
      </c>
      <c r="Q26">
        <v>4.9074320197676853</v>
      </c>
      <c r="R26">
        <v>13.761825602446923</v>
      </c>
      <c r="S26">
        <v>6.0823781654558502</v>
      </c>
      <c r="T26">
        <v>0.1912806</v>
      </c>
      <c r="U26">
        <v>62.112069571563374</v>
      </c>
      <c r="V26">
        <v>6.4235141007194239</v>
      </c>
      <c r="W26">
        <v>12.811925606900367</v>
      </c>
      <c r="X26">
        <v>42.921431939368901</v>
      </c>
      <c r="Y26">
        <v>0</v>
      </c>
      <c r="Z26">
        <v>5.7566195999999996</v>
      </c>
      <c r="AA26">
        <v>18.513577979793247</v>
      </c>
      <c r="AB26">
        <v>19.470258505283525</v>
      </c>
      <c r="AC26">
        <v>9.4069168803281613</v>
      </c>
      <c r="AD26">
        <v>4.4144551448036493</v>
      </c>
      <c r="AE26">
        <v>24.008369573977422</v>
      </c>
      <c r="AF26">
        <v>0</v>
      </c>
      <c r="AG26">
        <v>29.306273742336014</v>
      </c>
      <c r="AH26">
        <v>42.103849836399995</v>
      </c>
      <c r="AI26">
        <v>24.190236743056865</v>
      </c>
      <c r="AJ26">
        <v>0</v>
      </c>
      <c r="AK26">
        <v>27.69300400081552</v>
      </c>
      <c r="AL26">
        <v>50.280200000000001</v>
      </c>
      <c r="AM26">
        <v>7.646837357199173</v>
      </c>
      <c r="AN26">
        <v>3.0391509852020198E-2</v>
      </c>
      <c r="AO26">
        <v>0</v>
      </c>
      <c r="AP26">
        <v>0.78768765429684717</v>
      </c>
      <c r="AQ26">
        <v>0</v>
      </c>
      <c r="AR26">
        <v>21.578049999999994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1.2949470000000001</v>
      </c>
      <c r="AZ26">
        <v>0.88331669999999995</v>
      </c>
      <c r="BA26">
        <v>1.0019267999999999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936.91888247579709</v>
      </c>
      <c r="DN26">
        <v>31.817678567395937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280.70050163646704</v>
      </c>
      <c r="L27">
        <v>8.8248688312121661</v>
      </c>
      <c r="M27">
        <v>64.963251017061225</v>
      </c>
      <c r="N27">
        <v>53.200523742032274</v>
      </c>
      <c r="O27">
        <v>74.751074286224707</v>
      </c>
      <c r="P27">
        <v>29.949143627109407</v>
      </c>
      <c r="Q27">
        <v>4.9074320197676853</v>
      </c>
      <c r="R27">
        <v>10.741820837501015</v>
      </c>
      <c r="S27">
        <v>6.0823781654558502</v>
      </c>
      <c r="T27">
        <v>0.19206809999999999</v>
      </c>
      <c r="U27">
        <v>62.112069571563374</v>
      </c>
      <c r="V27">
        <v>6.4235141007194239</v>
      </c>
      <c r="W27">
        <v>12.811925606900367</v>
      </c>
      <c r="X27">
        <v>42.921431939368901</v>
      </c>
      <c r="Y27">
        <v>0</v>
      </c>
      <c r="Z27">
        <v>5.7566195999999996</v>
      </c>
      <c r="AA27">
        <v>18.513577979793247</v>
      </c>
      <c r="AB27">
        <v>19.470258505283525</v>
      </c>
      <c r="AC27">
        <v>14.124610071557475</v>
      </c>
      <c r="AD27">
        <v>4.4144551448036493</v>
      </c>
      <c r="AE27">
        <v>24.008369573977422</v>
      </c>
      <c r="AF27">
        <v>0</v>
      </c>
      <c r="AG27">
        <v>29.306273742336014</v>
      </c>
      <c r="AH27">
        <v>32.813729405599993</v>
      </c>
      <c r="AI27">
        <v>24.190236743056865</v>
      </c>
      <c r="AJ27">
        <v>0</v>
      </c>
      <c r="AK27">
        <v>27.69300400081552</v>
      </c>
      <c r="AL27">
        <v>50.280200000000001</v>
      </c>
      <c r="AM27">
        <v>7.646837357199173</v>
      </c>
      <c r="AN27">
        <v>3.0391509852020198E-2</v>
      </c>
      <c r="AO27">
        <v>0</v>
      </c>
      <c r="AP27">
        <v>0.78768765429684717</v>
      </c>
      <c r="AQ27">
        <v>0</v>
      </c>
      <c r="AR27">
        <v>21.578049999999994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1.2949470000000001</v>
      </c>
      <c r="AZ27">
        <v>0.88331669999999995</v>
      </c>
      <c r="BA27">
        <v>0.7804854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927.5613150786337</v>
      </c>
      <c r="DN27">
        <v>31.500341003482315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280.70050163646704</v>
      </c>
      <c r="L28">
        <v>6.5241847010401912</v>
      </c>
      <c r="M28">
        <v>64.963251017061225</v>
      </c>
      <c r="N28">
        <v>53.200523742032274</v>
      </c>
      <c r="O28">
        <v>74.751074286224707</v>
      </c>
      <c r="P28">
        <v>29.949143627109407</v>
      </c>
      <c r="Q28">
        <v>4.9074320197676853</v>
      </c>
      <c r="R28">
        <v>10.741820837501015</v>
      </c>
      <c r="S28">
        <v>6.0823781654558502</v>
      </c>
      <c r="T28">
        <v>0.19206809999999999</v>
      </c>
      <c r="U28">
        <v>62.112069571563374</v>
      </c>
      <c r="V28">
        <v>6.4235141007194239</v>
      </c>
      <c r="W28">
        <v>12.811925606900367</v>
      </c>
      <c r="X28">
        <v>42.921431939368901</v>
      </c>
      <c r="Y28">
        <v>0</v>
      </c>
      <c r="Z28">
        <v>5.7566195999999996</v>
      </c>
      <c r="AA28">
        <v>18.513577979793247</v>
      </c>
      <c r="AB28">
        <v>19.470258505283525</v>
      </c>
      <c r="AC28">
        <v>14.124610071557475</v>
      </c>
      <c r="AD28">
        <v>4.4144551448036493</v>
      </c>
      <c r="AE28">
        <v>24.008369573977422</v>
      </c>
      <c r="AF28">
        <v>0</v>
      </c>
      <c r="AG28">
        <v>29.306273742336014</v>
      </c>
      <c r="AH28">
        <v>32.813729405599993</v>
      </c>
      <c r="AI28">
        <v>24.190236743056865</v>
      </c>
      <c r="AJ28">
        <v>0</v>
      </c>
      <c r="AK28">
        <v>27.69300400081552</v>
      </c>
      <c r="AL28">
        <v>50.280200000000001</v>
      </c>
      <c r="AM28">
        <v>7.646837357199173</v>
      </c>
      <c r="AN28">
        <v>3.0391509852020198E-2</v>
      </c>
      <c r="AO28">
        <v>0</v>
      </c>
      <c r="AP28">
        <v>0.78768765429684717</v>
      </c>
      <c r="AQ28">
        <v>0</v>
      </c>
      <c r="AR28">
        <v>21.578049999999994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1.2949470000000001</v>
      </c>
      <c r="AZ28">
        <v>0.88331669999999995</v>
      </c>
      <c r="BA28">
        <v>0.7804854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925.33609340579687</v>
      </c>
      <c r="DN28">
        <v>31.424878546147209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280.70050163646704</v>
      </c>
      <c r="L29">
        <v>5.0673085856838886</v>
      </c>
      <c r="M29">
        <v>64.963251017061225</v>
      </c>
      <c r="N29">
        <v>53.200523742032274</v>
      </c>
      <c r="O29">
        <v>74.751074286224707</v>
      </c>
      <c r="P29">
        <v>29.949143627109407</v>
      </c>
      <c r="Q29">
        <v>4.9074320197676853</v>
      </c>
      <c r="R29">
        <v>10.741820837501015</v>
      </c>
      <c r="S29">
        <v>6.0823781654558502</v>
      </c>
      <c r="T29">
        <v>0.33364170000000004</v>
      </c>
      <c r="U29">
        <v>62.112069571563374</v>
      </c>
      <c r="V29">
        <v>6.4235141007194239</v>
      </c>
      <c r="W29">
        <v>12.811925606900367</v>
      </c>
      <c r="X29">
        <v>42.921431939368901</v>
      </c>
      <c r="Y29">
        <v>0</v>
      </c>
      <c r="Z29">
        <v>5.7566195999999996</v>
      </c>
      <c r="AA29">
        <v>18.513577979793247</v>
      </c>
      <c r="AB29">
        <v>19.470258505283525</v>
      </c>
      <c r="AC29">
        <v>14.124610071557475</v>
      </c>
      <c r="AD29">
        <v>8.8289107508083617</v>
      </c>
      <c r="AE29">
        <v>24.008369573977422</v>
      </c>
      <c r="AF29">
        <v>0</v>
      </c>
      <c r="AG29">
        <v>29.306273742336014</v>
      </c>
      <c r="AH29">
        <v>42.103849836399995</v>
      </c>
      <c r="AI29">
        <v>24.190236743056865</v>
      </c>
      <c r="AJ29">
        <v>0</v>
      </c>
      <c r="AK29">
        <v>27.69300400081552</v>
      </c>
      <c r="AL29">
        <v>50.280200000000001</v>
      </c>
      <c r="AM29">
        <v>7.646837357199173</v>
      </c>
      <c r="AN29">
        <v>3.0391509852020198E-2</v>
      </c>
      <c r="AO29">
        <v>0</v>
      </c>
      <c r="AP29">
        <v>0.22505361551338487</v>
      </c>
      <c r="AQ29">
        <v>0</v>
      </c>
      <c r="AR29">
        <v>21.578049999999994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1.2949470000000001</v>
      </c>
      <c r="AZ29">
        <v>1.639656</v>
      </c>
      <c r="BA29">
        <v>1.0019267999999999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937.72056198069367</v>
      </c>
      <c r="DN29">
        <v>31.844830153915325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280.70050163646704</v>
      </c>
      <c r="L30">
        <v>5.0673085856838886</v>
      </c>
      <c r="M30">
        <v>64.963251017061225</v>
      </c>
      <c r="N30">
        <v>53.200523742032274</v>
      </c>
      <c r="O30">
        <v>74.751074286224707</v>
      </c>
      <c r="P30">
        <v>29.949143627109407</v>
      </c>
      <c r="Q30">
        <v>4.9074320197676853</v>
      </c>
      <c r="R30">
        <v>4.938097808442417</v>
      </c>
      <c r="S30">
        <v>6.0823781654558502</v>
      </c>
      <c r="T30">
        <v>0.33364170000000004</v>
      </c>
      <c r="U30">
        <v>62.112069571563374</v>
      </c>
      <c r="V30">
        <v>1.3176258992805756</v>
      </c>
      <c r="W30">
        <v>5.2705898965651139</v>
      </c>
      <c r="X30">
        <v>33.051422310845588</v>
      </c>
      <c r="Y30">
        <v>0</v>
      </c>
      <c r="Z30">
        <v>5.7566195999999996</v>
      </c>
      <c r="AA30">
        <v>18.513577979793247</v>
      </c>
      <c r="AB30">
        <v>19.470258505283525</v>
      </c>
      <c r="AC30">
        <v>14.124610071557475</v>
      </c>
      <c r="AD30">
        <v>8.8289107508083617</v>
      </c>
      <c r="AE30">
        <v>24.008369573977422</v>
      </c>
      <c r="AF30">
        <v>0</v>
      </c>
      <c r="AG30">
        <v>29.306273742336014</v>
      </c>
      <c r="AH30">
        <v>42.103849836399995</v>
      </c>
      <c r="AI30">
        <v>3.0933804190120529</v>
      </c>
      <c r="AJ30">
        <v>0</v>
      </c>
      <c r="AK30">
        <v>27.69300400081552</v>
      </c>
      <c r="AL30">
        <v>50.280200000000001</v>
      </c>
      <c r="AM30">
        <v>7.646837357199173</v>
      </c>
      <c r="AN30">
        <v>3.0391509852020198E-2</v>
      </c>
      <c r="AO30">
        <v>0</v>
      </c>
      <c r="AP30">
        <v>0.22505361551338487</v>
      </c>
      <c r="AQ30">
        <v>0</v>
      </c>
      <c r="AR30">
        <v>21.578049999999994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1.2949470000000001</v>
      </c>
      <c r="AZ30">
        <v>1.639656</v>
      </c>
      <c r="BA30">
        <v>1.0019267999999999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889.92387106425804</v>
      </c>
      <c r="DN30">
        <v>30.223708176950147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280.70050163646704</v>
      </c>
      <c r="L31">
        <v>5.0673085856838886</v>
      </c>
      <c r="M31">
        <v>64.963251017061225</v>
      </c>
      <c r="N31">
        <v>53.200523742032274</v>
      </c>
      <c r="O31">
        <v>74.751074286224707</v>
      </c>
      <c r="P31">
        <v>29.949143627109407</v>
      </c>
      <c r="Q31">
        <v>4.9074320197676853</v>
      </c>
      <c r="R31">
        <v>4.938097808442417</v>
      </c>
      <c r="S31">
        <v>6.0823781654558502</v>
      </c>
      <c r="T31">
        <v>0.33364170000000004</v>
      </c>
      <c r="U31">
        <v>62.112069571563374</v>
      </c>
      <c r="V31">
        <v>1.3176258992805756</v>
      </c>
      <c r="W31">
        <v>5.2705898965651139</v>
      </c>
      <c r="X31">
        <v>25.486714988623721</v>
      </c>
      <c r="Y31">
        <v>0</v>
      </c>
      <c r="Z31">
        <v>5.7566195999999996</v>
      </c>
      <c r="AA31">
        <v>18.513577979793247</v>
      </c>
      <c r="AB31">
        <v>19.470258505283525</v>
      </c>
      <c r="AC31">
        <v>14.124610071557475</v>
      </c>
      <c r="AD31">
        <v>8.8289107508083617</v>
      </c>
      <c r="AE31">
        <v>24.008369573977422</v>
      </c>
      <c r="AF31">
        <v>0</v>
      </c>
      <c r="AG31">
        <v>29.306273742336014</v>
      </c>
      <c r="AH31">
        <v>42.103849836399995</v>
      </c>
      <c r="AI31">
        <v>1.5466906714819202</v>
      </c>
      <c r="AJ31">
        <v>0</v>
      </c>
      <c r="AK31">
        <v>27.69300400081552</v>
      </c>
      <c r="AL31">
        <v>50.280200000000001</v>
      </c>
      <c r="AM31">
        <v>7.646837357199173</v>
      </c>
      <c r="AN31">
        <v>3.0391509852020198E-2</v>
      </c>
      <c r="AO31">
        <v>0</v>
      </c>
      <c r="AP31">
        <v>0.22505361551338487</v>
      </c>
      <c r="AQ31">
        <v>0</v>
      </c>
      <c r="AR31">
        <v>21.578049999999994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1.2949470000000001</v>
      </c>
      <c r="AZ31">
        <v>1.639656</v>
      </c>
      <c r="BA31">
        <v>1.0019267999999999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881.11156019239957</v>
      </c>
      <c r="DN31">
        <v>29.924621979056496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280.70050163646704</v>
      </c>
      <c r="L32">
        <v>5.0673085856838886</v>
      </c>
      <c r="M32">
        <v>64.963251017061225</v>
      </c>
      <c r="N32">
        <v>53.200523742032274</v>
      </c>
      <c r="O32">
        <v>74.751074286224707</v>
      </c>
      <c r="P32">
        <v>29.949143627109407</v>
      </c>
      <c r="Q32">
        <v>4.9074320197676853</v>
      </c>
      <c r="R32">
        <v>4.938097808442417</v>
      </c>
      <c r="S32">
        <v>6.0823781654558502</v>
      </c>
      <c r="T32">
        <v>0.33364170000000004</v>
      </c>
      <c r="U32">
        <v>62.112069571563374</v>
      </c>
      <c r="V32">
        <v>1.3176258992805756</v>
      </c>
      <c r="W32">
        <v>5.2705898965651139</v>
      </c>
      <c r="X32">
        <v>17.567765102164032</v>
      </c>
      <c r="Y32">
        <v>0</v>
      </c>
      <c r="Z32">
        <v>5.7566195999999996</v>
      </c>
      <c r="AA32">
        <v>18.513577979793247</v>
      </c>
      <c r="AB32">
        <v>19.470258505283525</v>
      </c>
      <c r="AC32">
        <v>14.124610071557475</v>
      </c>
      <c r="AD32">
        <v>8.8289107508083617</v>
      </c>
      <c r="AE32">
        <v>24.008369573977422</v>
      </c>
      <c r="AF32">
        <v>0</v>
      </c>
      <c r="AG32">
        <v>29.306273742336014</v>
      </c>
      <c r="AH32">
        <v>42.103849836399995</v>
      </c>
      <c r="AI32">
        <v>0</v>
      </c>
      <c r="AJ32">
        <v>0</v>
      </c>
      <c r="AK32">
        <v>27.69300400081552</v>
      </c>
      <c r="AL32">
        <v>50.280200000000001</v>
      </c>
      <c r="AM32">
        <v>7.646837357199173</v>
      </c>
      <c r="AN32">
        <v>3.0391509852020198E-2</v>
      </c>
      <c r="AO32">
        <v>0</v>
      </c>
      <c r="AP32">
        <v>0.22505361551338487</v>
      </c>
      <c r="AQ32">
        <v>0</v>
      </c>
      <c r="AR32">
        <v>21.578049999999994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1.2949470000000001</v>
      </c>
      <c r="AZ32">
        <v>1.639656</v>
      </c>
      <c r="BA32">
        <v>1.0019267999999999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871.95663603948742</v>
      </c>
      <c r="DN32">
        <v>29.613905574027029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280.70050163646704</v>
      </c>
      <c r="L33">
        <v>5.0673085856838886</v>
      </c>
      <c r="M33">
        <v>64.963251017061225</v>
      </c>
      <c r="N33">
        <v>53.200523742032274</v>
      </c>
      <c r="O33">
        <v>74.751074286224707</v>
      </c>
      <c r="P33">
        <v>29.949143627109407</v>
      </c>
      <c r="Q33">
        <v>5.0912222434315231</v>
      </c>
      <c r="R33">
        <v>4.938097808442417</v>
      </c>
      <c r="S33">
        <v>6.2722539345531727</v>
      </c>
      <c r="T33">
        <v>0.36064260000000004</v>
      </c>
      <c r="U33">
        <v>62.112069571563374</v>
      </c>
      <c r="V33">
        <v>1.3176258992805756</v>
      </c>
      <c r="W33">
        <v>5.2705898965651139</v>
      </c>
      <c r="X33">
        <v>17.567765102164032</v>
      </c>
      <c r="Y33">
        <v>0</v>
      </c>
      <c r="Z33">
        <v>5.7566195999999996</v>
      </c>
      <c r="AA33">
        <v>18.513577979793247</v>
      </c>
      <c r="AB33">
        <v>19.470258505283525</v>
      </c>
      <c r="AC33">
        <v>14.124610071557475</v>
      </c>
      <c r="AD33">
        <v>8.8289107508083617</v>
      </c>
      <c r="AE33">
        <v>24.008369573977422</v>
      </c>
      <c r="AF33">
        <v>0</v>
      </c>
      <c r="AG33">
        <v>29.306273742336014</v>
      </c>
      <c r="AH33">
        <v>42.103849836399995</v>
      </c>
      <c r="AI33">
        <v>0</v>
      </c>
      <c r="AJ33">
        <v>0</v>
      </c>
      <c r="AK33">
        <v>27.69300400081552</v>
      </c>
      <c r="AL33">
        <v>50.280200000000001</v>
      </c>
      <c r="AM33">
        <v>7.646837357199173</v>
      </c>
      <c r="AN33">
        <v>3.0391509852020198E-2</v>
      </c>
      <c r="AO33">
        <v>0</v>
      </c>
      <c r="AP33">
        <v>0.22505361551338487</v>
      </c>
      <c r="AQ33">
        <v>0</v>
      </c>
      <c r="AR33">
        <v>21.578049999999994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1.2949470000000001</v>
      </c>
      <c r="AZ33">
        <v>1.0931040000000001</v>
      </c>
      <c r="BA33">
        <v>1.0019267999999999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871.81557573581983</v>
      </c>
      <c r="DN33">
        <v>29.609080770455815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280.70050163646704</v>
      </c>
      <c r="L34">
        <v>5.0673085856838886</v>
      </c>
      <c r="M34">
        <v>64.963251017061225</v>
      </c>
      <c r="N34">
        <v>53.200523742032274</v>
      </c>
      <c r="O34">
        <v>74.751074286224707</v>
      </c>
      <c r="P34">
        <v>29.949143627109407</v>
      </c>
      <c r="Q34">
        <v>5.0912222434315231</v>
      </c>
      <c r="R34">
        <v>4.938097808442417</v>
      </c>
      <c r="S34">
        <v>6.2722539345531727</v>
      </c>
      <c r="T34">
        <v>0.36064260000000004</v>
      </c>
      <c r="U34">
        <v>62.112069571563374</v>
      </c>
      <c r="V34">
        <v>1.3176258992805756</v>
      </c>
      <c r="W34">
        <v>5.2705898965651139</v>
      </c>
      <c r="X34">
        <v>17.567765102164032</v>
      </c>
      <c r="Y34">
        <v>0</v>
      </c>
      <c r="Z34">
        <v>5.7566195999999996</v>
      </c>
      <c r="AA34">
        <v>18.513577979793247</v>
      </c>
      <c r="AB34">
        <v>19.470258505283525</v>
      </c>
      <c r="AC34">
        <v>14.124610071557475</v>
      </c>
      <c r="AD34">
        <v>4.4144551448036493</v>
      </c>
      <c r="AE34">
        <v>24.008369573977422</v>
      </c>
      <c r="AF34">
        <v>0</v>
      </c>
      <c r="AG34">
        <v>29.306273742336014</v>
      </c>
      <c r="AH34">
        <v>31.577887377299994</v>
      </c>
      <c r="AI34">
        <v>0</v>
      </c>
      <c r="AJ34">
        <v>0</v>
      </c>
      <c r="AK34">
        <v>27.69300400081552</v>
      </c>
      <c r="AL34">
        <v>50.280200000000001</v>
      </c>
      <c r="AM34">
        <v>7.646837357199173</v>
      </c>
      <c r="AN34">
        <v>3.0391509852020198E-2</v>
      </c>
      <c r="AO34">
        <v>0</v>
      </c>
      <c r="AP34">
        <v>0.22505361551338487</v>
      </c>
      <c r="AQ34">
        <v>0</v>
      </c>
      <c r="AR34">
        <v>21.578049999999994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1.2949470000000001</v>
      </c>
      <c r="AZ34">
        <v>0.54655200000000004</v>
      </c>
      <c r="BA34">
        <v>0.75144420000000001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856.59431193652063</v>
      </c>
      <c r="DN34">
        <v>29.092891904650376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280.70050163646704</v>
      </c>
      <c r="L35">
        <v>5.0673085856838886</v>
      </c>
      <c r="M35">
        <v>55.080002222319436</v>
      </c>
      <c r="N35">
        <v>53.200523742032274</v>
      </c>
      <c r="O35">
        <v>74.751074286224707</v>
      </c>
      <c r="P35">
        <v>29.949143627109407</v>
      </c>
      <c r="Q35">
        <v>5.0912222434315231</v>
      </c>
      <c r="R35">
        <v>4.938097808442417</v>
      </c>
      <c r="S35">
        <v>6.2722539345531727</v>
      </c>
      <c r="T35">
        <v>0.36064260000000004</v>
      </c>
      <c r="U35">
        <v>62.112069571563374</v>
      </c>
      <c r="V35">
        <v>1.3176258992805756</v>
      </c>
      <c r="W35">
        <v>5.2705898965651139</v>
      </c>
      <c r="X35">
        <v>17.567765102164032</v>
      </c>
      <c r="Y35">
        <v>0</v>
      </c>
      <c r="Z35">
        <v>5.7566195999999996</v>
      </c>
      <c r="AA35">
        <v>18.513577979793247</v>
      </c>
      <c r="AB35">
        <v>19.470258505283525</v>
      </c>
      <c r="AC35">
        <v>14.124610071557475</v>
      </c>
      <c r="AD35">
        <v>4.4144551448036493</v>
      </c>
      <c r="AE35">
        <v>24.008369573977422</v>
      </c>
      <c r="AF35">
        <v>0</v>
      </c>
      <c r="AG35">
        <v>29.306273742336014</v>
      </c>
      <c r="AH35">
        <v>31.577887377299994</v>
      </c>
      <c r="AI35">
        <v>0</v>
      </c>
      <c r="AJ35">
        <v>0</v>
      </c>
      <c r="AK35">
        <v>27.69300400081552</v>
      </c>
      <c r="AL35">
        <v>50.280200000000001</v>
      </c>
      <c r="AM35">
        <v>7.646837357199173</v>
      </c>
      <c r="AN35">
        <v>3.0391509852020198E-2</v>
      </c>
      <c r="AO35">
        <v>0</v>
      </c>
      <c r="AP35">
        <v>0.22505361551338487</v>
      </c>
      <c r="AQ35">
        <v>0</v>
      </c>
      <c r="AR35">
        <v>21.578049999999994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1.2949470000000001</v>
      </c>
      <c r="AZ35">
        <v>0</v>
      </c>
      <c r="BA35">
        <v>0.75144420000000001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846.50660848425218</v>
      </c>
      <c r="DN35">
        <v>28.750794562176988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280.70050163646704</v>
      </c>
      <c r="L36">
        <v>5.0673085856838886</v>
      </c>
      <c r="M36">
        <v>55.080002222319436</v>
      </c>
      <c r="N36">
        <v>53.200523742032274</v>
      </c>
      <c r="O36">
        <v>74.751074286224707</v>
      </c>
      <c r="P36">
        <v>29.949143627109407</v>
      </c>
      <c r="Q36">
        <v>5.0912222434315231</v>
      </c>
      <c r="R36">
        <v>4.938097808442417</v>
      </c>
      <c r="S36">
        <v>6.2722539345531727</v>
      </c>
      <c r="T36">
        <v>0.36064260000000004</v>
      </c>
      <c r="U36">
        <v>62.112069571563374</v>
      </c>
      <c r="V36">
        <v>1.3176258992805756</v>
      </c>
      <c r="W36">
        <v>5.2705898965651139</v>
      </c>
      <c r="X36">
        <v>17.567765102164032</v>
      </c>
      <c r="Y36">
        <v>0</v>
      </c>
      <c r="Z36">
        <v>5.7566195999999996</v>
      </c>
      <c r="AA36">
        <v>18.513577979793247</v>
      </c>
      <c r="AB36">
        <v>19.470258505283525</v>
      </c>
      <c r="AC36">
        <v>14.124610071557475</v>
      </c>
      <c r="AD36">
        <v>4.4144551448036493</v>
      </c>
      <c r="AE36">
        <v>24.008369573977422</v>
      </c>
      <c r="AF36">
        <v>0</v>
      </c>
      <c r="AG36">
        <v>29.306273742336014</v>
      </c>
      <c r="AH36">
        <v>21.051924918199997</v>
      </c>
      <c r="AI36">
        <v>0</v>
      </c>
      <c r="AJ36">
        <v>0</v>
      </c>
      <c r="AK36">
        <v>27.69300400081552</v>
      </c>
      <c r="AL36">
        <v>50.280200000000001</v>
      </c>
      <c r="AM36">
        <v>7.646837357199173</v>
      </c>
      <c r="AN36">
        <v>3.0391509852020198E-2</v>
      </c>
      <c r="AO36">
        <v>0</v>
      </c>
      <c r="AP36">
        <v>0.22505361551338487</v>
      </c>
      <c r="AQ36">
        <v>0</v>
      </c>
      <c r="AR36">
        <v>21.578049999999994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1.2949470000000001</v>
      </c>
      <c r="AZ36">
        <v>0</v>
      </c>
      <c r="BA36">
        <v>0.50096339999999995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836.08363291755222</v>
      </c>
      <c r="DN36">
        <v>28.397326869776993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280.70050163646704</v>
      </c>
      <c r="L37">
        <v>5.0640202081663697</v>
      </c>
      <c r="M37">
        <v>55.078144239925905</v>
      </c>
      <c r="N37">
        <v>53.200523742032274</v>
      </c>
      <c r="O37">
        <v>74.751074286224707</v>
      </c>
      <c r="P37">
        <v>29.949143627109407</v>
      </c>
      <c r="Q37">
        <v>5.0912222434315231</v>
      </c>
      <c r="R37">
        <v>4.938097808442417</v>
      </c>
      <c r="S37">
        <v>6.2722539345531727</v>
      </c>
      <c r="T37">
        <v>0.36064260000000004</v>
      </c>
      <c r="U37">
        <v>62.112069571563374</v>
      </c>
      <c r="V37">
        <v>3.9989067625899284</v>
      </c>
      <c r="W37">
        <v>11.389042021157669</v>
      </c>
      <c r="X37">
        <v>39.434274486002089</v>
      </c>
      <c r="Y37">
        <v>0</v>
      </c>
      <c r="Z37">
        <v>5.7566195999999996</v>
      </c>
      <c r="AA37">
        <v>18.513577979793247</v>
      </c>
      <c r="AB37">
        <v>19.470258505283525</v>
      </c>
      <c r="AC37">
        <v>9.4069168803281613</v>
      </c>
      <c r="AD37">
        <v>4.4144551448036493</v>
      </c>
      <c r="AE37">
        <v>24.008369573977422</v>
      </c>
      <c r="AF37">
        <v>0</v>
      </c>
      <c r="AG37">
        <v>29.306273742336014</v>
      </c>
      <c r="AH37">
        <v>21.051924918199997</v>
      </c>
      <c r="AI37">
        <v>0</v>
      </c>
      <c r="AJ37">
        <v>0</v>
      </c>
      <c r="AK37">
        <v>27.69300400081552</v>
      </c>
      <c r="AL37">
        <v>50.280200000000001</v>
      </c>
      <c r="AM37">
        <v>7.646837357199173</v>
      </c>
      <c r="AN37">
        <v>3.0391509852020198E-2</v>
      </c>
      <c r="AO37">
        <v>0</v>
      </c>
      <c r="AP37">
        <v>0.22505361551338487</v>
      </c>
      <c r="AQ37">
        <v>0</v>
      </c>
      <c r="AR37">
        <v>21.578049999999994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1.2949470000000001</v>
      </c>
      <c r="AZ37">
        <v>0</v>
      </c>
      <c r="BA37">
        <v>0.50096339999999995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861.17549018404907</v>
      </c>
      <c r="DN37">
        <v>29.24887242387987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280.70050163646704</v>
      </c>
      <c r="L38">
        <v>5.0640202081663697</v>
      </c>
      <c r="M38">
        <v>55.078144239925905</v>
      </c>
      <c r="N38">
        <v>53.200523742032274</v>
      </c>
      <c r="O38">
        <v>74.751074286224707</v>
      </c>
      <c r="P38">
        <v>29.949143627109407</v>
      </c>
      <c r="Q38">
        <v>5.0912222434315231</v>
      </c>
      <c r="R38">
        <v>4.938097808442417</v>
      </c>
      <c r="S38">
        <v>6.2722539345531727</v>
      </c>
      <c r="T38">
        <v>0.36064260000000004</v>
      </c>
      <c r="U38">
        <v>62.112069571563374</v>
      </c>
      <c r="V38">
        <v>3.9989067625899284</v>
      </c>
      <c r="W38">
        <v>11.389042021157669</v>
      </c>
      <c r="X38">
        <v>39.434274486002089</v>
      </c>
      <c r="Y38">
        <v>0</v>
      </c>
      <c r="Z38">
        <v>2.8783097999999998</v>
      </c>
      <c r="AA38">
        <v>18.513577979793247</v>
      </c>
      <c r="AB38">
        <v>19.470258505283525</v>
      </c>
      <c r="AC38">
        <v>9.4069168803281613</v>
      </c>
      <c r="AD38">
        <v>4.4144551448036493</v>
      </c>
      <c r="AE38">
        <v>24.008369573977422</v>
      </c>
      <c r="AF38">
        <v>0</v>
      </c>
      <c r="AG38">
        <v>29.306273742336014</v>
      </c>
      <c r="AH38">
        <v>21.051924918199997</v>
      </c>
      <c r="AI38">
        <v>0</v>
      </c>
      <c r="AJ38">
        <v>0</v>
      </c>
      <c r="AK38">
        <v>27.69300400081552</v>
      </c>
      <c r="AL38">
        <v>50.280200000000001</v>
      </c>
      <c r="AM38">
        <v>7.646837357199173</v>
      </c>
      <c r="AN38">
        <v>3.0391509852020198E-2</v>
      </c>
      <c r="AO38">
        <v>0</v>
      </c>
      <c r="AP38">
        <v>0.22505361551338487</v>
      </c>
      <c r="AQ38">
        <v>0</v>
      </c>
      <c r="AR38">
        <v>21.578049999999994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1.2949470000000001</v>
      </c>
      <c r="AZ38">
        <v>0</v>
      </c>
      <c r="BA38">
        <v>0.50096339999999995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858.39158866441278</v>
      </c>
      <c r="DN38">
        <v>29.154464143516233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281.00029441616459</v>
      </c>
      <c r="L39">
        <v>5.0640202081663697</v>
      </c>
      <c r="M39">
        <v>55.078144239925905</v>
      </c>
      <c r="N39">
        <v>53.200523742032274</v>
      </c>
      <c r="O39">
        <v>74.751074286224707</v>
      </c>
      <c r="P39">
        <v>29.949143627109407</v>
      </c>
      <c r="Q39">
        <v>5.0912222434315231</v>
      </c>
      <c r="R39">
        <v>4.938097808442417</v>
      </c>
      <c r="S39">
        <v>6.2722539345531727</v>
      </c>
      <c r="T39">
        <v>0.36064260000000004</v>
      </c>
      <c r="U39">
        <v>62.112069571563374</v>
      </c>
      <c r="V39">
        <v>3.9989067625899284</v>
      </c>
      <c r="W39">
        <v>11.389042021157669</v>
      </c>
      <c r="X39">
        <v>39.434274486002089</v>
      </c>
      <c r="Y39">
        <v>0</v>
      </c>
      <c r="Z39">
        <v>2.8783097999999998</v>
      </c>
      <c r="AA39">
        <v>18.513577979793247</v>
      </c>
      <c r="AB39">
        <v>19.470258505283525</v>
      </c>
      <c r="AC39">
        <v>9.4069168803281613</v>
      </c>
      <c r="AD39">
        <v>4.4144551448036493</v>
      </c>
      <c r="AE39">
        <v>24.008369573977422</v>
      </c>
      <c r="AF39">
        <v>0</v>
      </c>
      <c r="AG39">
        <v>29.306273742336014</v>
      </c>
      <c r="AH39">
        <v>10.525962459099999</v>
      </c>
      <c r="AI39">
        <v>0</v>
      </c>
      <c r="AJ39">
        <v>0</v>
      </c>
      <c r="AK39">
        <v>27.69300400081552</v>
      </c>
      <c r="AL39">
        <v>50.280200000000001</v>
      </c>
      <c r="AM39">
        <v>7.646837357199173</v>
      </c>
      <c r="AN39">
        <v>3.0391509852020198E-2</v>
      </c>
      <c r="AO39">
        <v>0</v>
      </c>
      <c r="AP39">
        <v>0.22505361551338487</v>
      </c>
      <c r="AQ39">
        <v>0</v>
      </c>
      <c r="AR39">
        <v>21.578049999999994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0.2504808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848.2737829966502</v>
      </c>
      <c r="DN39">
        <v>28.811345931876314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281.00029441616459</v>
      </c>
      <c r="L40">
        <v>5.0640202081663697</v>
      </c>
      <c r="M40">
        <v>55.078144239925905</v>
      </c>
      <c r="N40">
        <v>53.200523742032274</v>
      </c>
      <c r="O40">
        <v>74.751074286224707</v>
      </c>
      <c r="P40">
        <v>29.949143627109407</v>
      </c>
      <c r="Q40">
        <v>5.0912222434315231</v>
      </c>
      <c r="R40">
        <v>4.938097808442417</v>
      </c>
      <c r="S40">
        <v>6.2722539345531727</v>
      </c>
      <c r="T40">
        <v>0.36064260000000004</v>
      </c>
      <c r="U40">
        <v>62.112069571563374</v>
      </c>
      <c r="V40">
        <v>3.9989067625899284</v>
      </c>
      <c r="W40">
        <v>11.389042021157669</v>
      </c>
      <c r="X40">
        <v>39.434274486002089</v>
      </c>
      <c r="Y40">
        <v>0</v>
      </c>
      <c r="Z40">
        <v>2.8783097999999998</v>
      </c>
      <c r="AA40">
        <v>18.513577979793247</v>
      </c>
      <c r="AB40">
        <v>19.470258505283525</v>
      </c>
      <c r="AC40">
        <v>9.4069168803281613</v>
      </c>
      <c r="AD40">
        <v>0</v>
      </c>
      <c r="AE40">
        <v>24.008369573977422</v>
      </c>
      <c r="AF40">
        <v>0</v>
      </c>
      <c r="AG40">
        <v>29.306273742336014</v>
      </c>
      <c r="AH40">
        <v>9.1622749262000003</v>
      </c>
      <c r="AI40">
        <v>0</v>
      </c>
      <c r="AJ40">
        <v>0</v>
      </c>
      <c r="AK40">
        <v>27.69300400081552</v>
      </c>
      <c r="AL40">
        <v>50.280200000000001</v>
      </c>
      <c r="AM40">
        <v>7.646837357199173</v>
      </c>
      <c r="AN40">
        <v>3.0391509852020198E-2</v>
      </c>
      <c r="AO40">
        <v>0</v>
      </c>
      <c r="AP40">
        <v>0.22505361551338487</v>
      </c>
      <c r="AQ40">
        <v>0</v>
      </c>
      <c r="AR40">
        <v>23.275199999999995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0.2178108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844.29504853067522</v>
      </c>
      <c r="DN40">
        <v>28.676417720147693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281.00223710979782</v>
      </c>
      <c r="L41">
        <v>5.0640202081663697</v>
      </c>
      <c r="M41">
        <v>55.078144239925905</v>
      </c>
      <c r="N41">
        <v>53.200523742032274</v>
      </c>
      <c r="O41">
        <v>74.751074286224707</v>
      </c>
      <c r="P41">
        <v>29.949143627109407</v>
      </c>
      <c r="Q41">
        <v>5.316232627958791</v>
      </c>
      <c r="R41">
        <v>4.938097808442417</v>
      </c>
      <c r="S41">
        <v>6.2890539546341353</v>
      </c>
      <c r="T41">
        <v>0.36311399999999994</v>
      </c>
      <c r="U41">
        <v>62.112069571563374</v>
      </c>
      <c r="V41">
        <v>3.9989067625899284</v>
      </c>
      <c r="W41">
        <v>16.247164336734098</v>
      </c>
      <c r="X41">
        <v>64.787941323206965</v>
      </c>
      <c r="Y41">
        <v>0</v>
      </c>
      <c r="Z41">
        <v>2.8783097999999998</v>
      </c>
      <c r="AA41">
        <v>18.513577979793247</v>
      </c>
      <c r="AB41">
        <v>19.470258505283525</v>
      </c>
      <c r="AC41">
        <v>9.4069168803281613</v>
      </c>
      <c r="AD41">
        <v>0</v>
      </c>
      <c r="AE41">
        <v>24.008369573977422</v>
      </c>
      <c r="AF41">
        <v>0</v>
      </c>
      <c r="AG41">
        <v>29.306273742336014</v>
      </c>
      <c r="AH41">
        <v>0</v>
      </c>
      <c r="AI41">
        <v>0</v>
      </c>
      <c r="AJ41">
        <v>0</v>
      </c>
      <c r="AK41">
        <v>27.69300400081552</v>
      </c>
      <c r="AL41">
        <v>49.846749999999993</v>
      </c>
      <c r="AM41">
        <v>7.646837357199173</v>
      </c>
      <c r="AN41">
        <v>3.0391509852020198E-2</v>
      </c>
      <c r="AO41">
        <v>0</v>
      </c>
      <c r="AP41">
        <v>0.22505361551338487</v>
      </c>
      <c r="AQ41">
        <v>0</v>
      </c>
      <c r="AR41">
        <v>23.275199999999995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864.26166705755998</v>
      </c>
      <c r="DN41">
        <v>29.354277118085495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281.00223710979782</v>
      </c>
      <c r="L42">
        <v>5.0640202081663697</v>
      </c>
      <c r="M42">
        <v>55.078144239925905</v>
      </c>
      <c r="N42">
        <v>53.200523742032274</v>
      </c>
      <c r="O42">
        <v>74.751074286224707</v>
      </c>
      <c r="P42">
        <v>29.949143627109407</v>
      </c>
      <c r="Q42">
        <v>5.316232627958791</v>
      </c>
      <c r="R42">
        <v>4.938097808442417</v>
      </c>
      <c r="S42">
        <v>6.2890539546341353</v>
      </c>
      <c r="T42">
        <v>0.36311399999999994</v>
      </c>
      <c r="U42">
        <v>62.112069571563374</v>
      </c>
      <c r="V42">
        <v>6.7925811151079145</v>
      </c>
      <c r="W42">
        <v>16.247164336734098</v>
      </c>
      <c r="X42">
        <v>64.787941323206965</v>
      </c>
      <c r="Y42">
        <v>0</v>
      </c>
      <c r="Z42">
        <v>2.8783097999999998</v>
      </c>
      <c r="AA42">
        <v>18.513577979793247</v>
      </c>
      <c r="AB42">
        <v>19.470258505283525</v>
      </c>
      <c r="AC42">
        <v>9.4069168803281613</v>
      </c>
      <c r="AD42">
        <v>0</v>
      </c>
      <c r="AE42">
        <v>24.008369573977422</v>
      </c>
      <c r="AF42">
        <v>0</v>
      </c>
      <c r="AG42">
        <v>29.306273742336014</v>
      </c>
      <c r="AH42">
        <v>0</v>
      </c>
      <c r="AI42">
        <v>0</v>
      </c>
      <c r="AJ42">
        <v>0</v>
      </c>
      <c r="AK42">
        <v>27.69300400081552</v>
      </c>
      <c r="AL42">
        <v>49.846749999999993</v>
      </c>
      <c r="AM42">
        <v>7.646837357199173</v>
      </c>
      <c r="AN42">
        <v>3.0391509852020198E-2</v>
      </c>
      <c r="AO42">
        <v>0</v>
      </c>
      <c r="AP42">
        <v>0.22505361551338487</v>
      </c>
      <c r="AQ42">
        <v>0</v>
      </c>
      <c r="AR42">
        <v>21.578049999999994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865.32222574512377</v>
      </c>
      <c r="DN42">
        <v>29.390242783039614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281.00223710979782</v>
      </c>
      <c r="L43">
        <v>5.0619389565730035</v>
      </c>
      <c r="M43">
        <v>55.078144239925905</v>
      </c>
      <c r="N43">
        <v>53.200523742032274</v>
      </c>
      <c r="O43">
        <v>74.751074286224707</v>
      </c>
      <c r="P43">
        <v>29.949143627109407</v>
      </c>
      <c r="Q43">
        <v>5.316232627958791</v>
      </c>
      <c r="R43">
        <v>4.938097808442417</v>
      </c>
      <c r="S43">
        <v>6.2890539546341353</v>
      </c>
      <c r="T43">
        <v>0.36311399999999994</v>
      </c>
      <c r="U43">
        <v>62.112069571563374</v>
      </c>
      <c r="V43">
        <v>6.7925811151079145</v>
      </c>
      <c r="W43">
        <v>16.247164336734098</v>
      </c>
      <c r="X43">
        <v>54.702726572182144</v>
      </c>
      <c r="Y43">
        <v>0</v>
      </c>
      <c r="Z43">
        <v>0</v>
      </c>
      <c r="AA43">
        <v>12.318788766731522</v>
      </c>
      <c r="AB43">
        <v>19.470258505283525</v>
      </c>
      <c r="AC43">
        <v>9.4069168803281613</v>
      </c>
      <c r="AD43">
        <v>0</v>
      </c>
      <c r="AE43">
        <v>24.008369573977422</v>
      </c>
      <c r="AF43">
        <v>0</v>
      </c>
      <c r="AG43">
        <v>29.306273742336014</v>
      </c>
      <c r="AH43">
        <v>0</v>
      </c>
      <c r="AI43">
        <v>0</v>
      </c>
      <c r="AJ43">
        <v>0</v>
      </c>
      <c r="AK43">
        <v>27.69300400081552</v>
      </c>
      <c r="AL43">
        <v>49.846749999999993</v>
      </c>
      <c r="AM43">
        <v>7.646837357199173</v>
      </c>
      <c r="AN43">
        <v>3.0391509852020198E-2</v>
      </c>
      <c r="AO43">
        <v>0</v>
      </c>
      <c r="AP43">
        <v>0.22505361551338487</v>
      </c>
      <c r="AQ43">
        <v>0</v>
      </c>
      <c r="AR43">
        <v>21.578049999999994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0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847.04236015193271</v>
      </c>
      <c r="DN43">
        <v>28.769864144329244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281.00223710979782</v>
      </c>
      <c r="L44">
        <v>5.0619389565730035</v>
      </c>
      <c r="M44">
        <v>55.078144239925905</v>
      </c>
      <c r="N44">
        <v>53.200523742032274</v>
      </c>
      <c r="O44">
        <v>74.751074286224707</v>
      </c>
      <c r="P44">
        <v>29.949143627109407</v>
      </c>
      <c r="Q44">
        <v>5.316232627958791</v>
      </c>
      <c r="R44">
        <v>10.741820837501015</v>
      </c>
      <c r="S44">
        <v>6.2890539546341353</v>
      </c>
      <c r="T44">
        <v>0.36311399999999994</v>
      </c>
      <c r="U44">
        <v>62.112069571563374</v>
      </c>
      <c r="V44">
        <v>6.7925811151079145</v>
      </c>
      <c r="W44">
        <v>16.247164336734098</v>
      </c>
      <c r="X44">
        <v>54.702726572182144</v>
      </c>
      <c r="Y44">
        <v>0</v>
      </c>
      <c r="Z44">
        <v>0</v>
      </c>
      <c r="AA44">
        <v>6.1420439766520554</v>
      </c>
      <c r="AB44">
        <v>19.470258505283525</v>
      </c>
      <c r="AC44">
        <v>9.4069168803281613</v>
      </c>
      <c r="AD44">
        <v>0</v>
      </c>
      <c r="AE44">
        <v>24.008369573977422</v>
      </c>
      <c r="AF44">
        <v>0</v>
      </c>
      <c r="AG44">
        <v>29.306273742336014</v>
      </c>
      <c r="AH44">
        <v>0</v>
      </c>
      <c r="AI44">
        <v>0</v>
      </c>
      <c r="AJ44">
        <v>0</v>
      </c>
      <c r="AK44">
        <v>27.69300400081552</v>
      </c>
      <c r="AL44">
        <v>49.846749999999993</v>
      </c>
      <c r="AM44">
        <v>7.646837357199173</v>
      </c>
      <c r="AN44">
        <v>3.0391509852020198E-2</v>
      </c>
      <c r="AO44">
        <v>0</v>
      </c>
      <c r="AP44">
        <v>0.22505361551338487</v>
      </c>
      <c r="AQ44">
        <v>0</v>
      </c>
      <c r="AR44">
        <v>21.578049999999994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846.68171414972926</v>
      </c>
      <c r="DN44">
        <v>28.757488385511909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281.00223710979782</v>
      </c>
      <c r="L45">
        <v>6.1025647532560772</v>
      </c>
      <c r="M45">
        <v>55.078144239925905</v>
      </c>
      <c r="N45">
        <v>53.200523742032274</v>
      </c>
      <c r="O45">
        <v>74.751074286224707</v>
      </c>
      <c r="P45">
        <v>29.949143627109407</v>
      </c>
      <c r="Q45">
        <v>4.001698930042922</v>
      </c>
      <c r="R45">
        <v>10.741820837501015</v>
      </c>
      <c r="S45">
        <v>6.2890539546341353</v>
      </c>
      <c r="T45">
        <v>7.2900000000000006E-2</v>
      </c>
      <c r="U45">
        <v>62.112069571563374</v>
      </c>
      <c r="V45">
        <v>6.7925811151079145</v>
      </c>
      <c r="W45">
        <v>16.247164336734098</v>
      </c>
      <c r="X45">
        <v>54.702726572182144</v>
      </c>
      <c r="Y45">
        <v>0</v>
      </c>
      <c r="Z45">
        <v>0</v>
      </c>
      <c r="AA45">
        <v>0</v>
      </c>
      <c r="AB45">
        <v>12.98017218182993</v>
      </c>
      <c r="AC45">
        <v>9.4069168803281613</v>
      </c>
      <c r="AD45">
        <v>0</v>
      </c>
      <c r="AE45">
        <v>24.008369573977422</v>
      </c>
      <c r="AF45">
        <v>0</v>
      </c>
      <c r="AG45">
        <v>29.306273742336014</v>
      </c>
      <c r="AH45">
        <v>0</v>
      </c>
      <c r="AI45">
        <v>0</v>
      </c>
      <c r="AJ45">
        <v>0</v>
      </c>
      <c r="AK45">
        <v>27.69300400081552</v>
      </c>
      <c r="AL45">
        <v>39.877400000000002</v>
      </c>
      <c r="AM45">
        <v>7.646837357199173</v>
      </c>
      <c r="AN45">
        <v>3.0391509852020198E-2</v>
      </c>
      <c r="AO45">
        <v>0</v>
      </c>
      <c r="AP45">
        <v>0.22505361551338487</v>
      </c>
      <c r="AQ45">
        <v>0</v>
      </c>
      <c r="AR45">
        <v>21.578049999999994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824.27608178068044</v>
      </c>
      <c r="DN45">
        <v>27.997518553222353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281.00029441616459</v>
      </c>
      <c r="L46">
        <v>6.1025647532560772</v>
      </c>
      <c r="M46">
        <v>55.078144239925905</v>
      </c>
      <c r="N46">
        <v>53.200523742032274</v>
      </c>
      <c r="O46">
        <v>74.751074286224707</v>
      </c>
      <c r="P46">
        <v>29.949143627109407</v>
      </c>
      <c r="Q46">
        <v>4.001698930042922</v>
      </c>
      <c r="R46">
        <v>10.741820837501015</v>
      </c>
      <c r="S46">
        <v>6.2890539546341353</v>
      </c>
      <c r="T46">
        <v>7.2900000000000006E-2</v>
      </c>
      <c r="U46">
        <v>62.112069571563374</v>
      </c>
      <c r="V46">
        <v>6.7925811151079145</v>
      </c>
      <c r="W46">
        <v>16.247164336734098</v>
      </c>
      <c r="X46">
        <v>54.702726572182144</v>
      </c>
      <c r="Y46">
        <v>0</v>
      </c>
      <c r="Z46">
        <v>0</v>
      </c>
      <c r="AA46">
        <v>0</v>
      </c>
      <c r="AB46">
        <v>12.98017218182993</v>
      </c>
      <c r="AC46">
        <v>9.4069168803281613</v>
      </c>
      <c r="AD46">
        <v>0</v>
      </c>
      <c r="AE46">
        <v>24.008369573977422</v>
      </c>
      <c r="AF46">
        <v>0</v>
      </c>
      <c r="AG46">
        <v>29.306273742336014</v>
      </c>
      <c r="AH46">
        <v>0</v>
      </c>
      <c r="AI46">
        <v>0</v>
      </c>
      <c r="AJ46">
        <v>0</v>
      </c>
      <c r="AK46">
        <v>27.69300400081552</v>
      </c>
      <c r="AL46">
        <v>39.877400000000002</v>
      </c>
      <c r="AM46">
        <v>7.646837357199173</v>
      </c>
      <c r="AN46">
        <v>3.0391509852020198E-2</v>
      </c>
      <c r="AO46">
        <v>0</v>
      </c>
      <c r="AP46">
        <v>0.22505361551338487</v>
      </c>
      <c r="AQ46">
        <v>0</v>
      </c>
      <c r="AR46">
        <v>21.578049999999994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824.2742032713162</v>
      </c>
      <c r="DN46">
        <v>27.99745436895326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281.30144178247156</v>
      </c>
      <c r="L47">
        <v>6.518815071929307</v>
      </c>
      <c r="M47">
        <v>55.078144239925905</v>
      </c>
      <c r="N47">
        <v>53.200523742032274</v>
      </c>
      <c r="O47">
        <v>74.751074286224707</v>
      </c>
      <c r="P47">
        <v>29.949143627109407</v>
      </c>
      <c r="Q47">
        <v>4.001698930042922</v>
      </c>
      <c r="R47">
        <v>10.741820837501015</v>
      </c>
      <c r="S47">
        <v>6.2890539546341353</v>
      </c>
      <c r="T47">
        <v>7.2900000000000006E-2</v>
      </c>
      <c r="U47">
        <v>62.112069571563374</v>
      </c>
      <c r="V47">
        <v>6.7925811151079145</v>
      </c>
      <c r="W47">
        <v>16.247164336734098</v>
      </c>
      <c r="X47">
        <v>54.702726572182144</v>
      </c>
      <c r="Y47">
        <v>0</v>
      </c>
      <c r="Z47">
        <v>0</v>
      </c>
      <c r="AA47">
        <v>0</v>
      </c>
      <c r="AB47">
        <v>12.98017218182993</v>
      </c>
      <c r="AC47">
        <v>9.4069168803281613</v>
      </c>
      <c r="AD47">
        <v>0</v>
      </c>
      <c r="AE47">
        <v>24.008369573977422</v>
      </c>
      <c r="AF47">
        <v>0</v>
      </c>
      <c r="AG47">
        <v>29.306273742336014</v>
      </c>
      <c r="AH47">
        <v>0</v>
      </c>
      <c r="AI47">
        <v>0</v>
      </c>
      <c r="AJ47">
        <v>0</v>
      </c>
      <c r="AK47">
        <v>27.69300400081552</v>
      </c>
      <c r="AL47">
        <v>39.877400000000002</v>
      </c>
      <c r="AM47">
        <v>7.646837357199173</v>
      </c>
      <c r="AN47">
        <v>3.0391509852020198E-2</v>
      </c>
      <c r="AO47">
        <v>0</v>
      </c>
      <c r="AP47">
        <v>0.22505361551338487</v>
      </c>
      <c r="AQ47">
        <v>0</v>
      </c>
      <c r="AR47">
        <v>21.578049999999994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824.96807028536125</v>
      </c>
      <c r="DN47">
        <v>28.020985039888426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281.30144178247156</v>
      </c>
      <c r="L48">
        <v>6.518815071929307</v>
      </c>
      <c r="M48">
        <v>55.069581788280914</v>
      </c>
      <c r="N48">
        <v>53.200523742032274</v>
      </c>
      <c r="O48">
        <v>74.751074286224707</v>
      </c>
      <c r="P48">
        <v>29.949143627109407</v>
      </c>
      <c r="Q48">
        <v>4.001698930042922</v>
      </c>
      <c r="R48">
        <v>10.741820837501015</v>
      </c>
      <c r="S48">
        <v>6.2890539546341353</v>
      </c>
      <c r="T48">
        <v>7.2900000000000006E-2</v>
      </c>
      <c r="U48">
        <v>62.112069571563374</v>
      </c>
      <c r="V48">
        <v>6.7925811151079145</v>
      </c>
      <c r="W48">
        <v>16.247164336734098</v>
      </c>
      <c r="X48">
        <v>54.702726572182144</v>
      </c>
      <c r="Y48">
        <v>0</v>
      </c>
      <c r="Z48">
        <v>0</v>
      </c>
      <c r="AA48">
        <v>0</v>
      </c>
      <c r="AB48">
        <v>12.98017218182993</v>
      </c>
      <c r="AC48">
        <v>9.4069168803281613</v>
      </c>
      <c r="AD48">
        <v>0</v>
      </c>
      <c r="AE48">
        <v>24.008369573977422</v>
      </c>
      <c r="AF48">
        <v>0</v>
      </c>
      <c r="AG48">
        <v>29.306273742336014</v>
      </c>
      <c r="AH48">
        <v>0</v>
      </c>
      <c r="AI48">
        <v>0</v>
      </c>
      <c r="AJ48">
        <v>0</v>
      </c>
      <c r="AK48">
        <v>27.69300400081552</v>
      </c>
      <c r="AL48">
        <v>39.877400000000002</v>
      </c>
      <c r="AM48">
        <v>7.646837357199173</v>
      </c>
      <c r="AN48">
        <v>3.0391509852020198E-2</v>
      </c>
      <c r="AO48">
        <v>0</v>
      </c>
      <c r="AP48">
        <v>0.22505361551338487</v>
      </c>
      <c r="AQ48">
        <v>0</v>
      </c>
      <c r="AR48">
        <v>21.578049999999994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824.95978837583107</v>
      </c>
      <c r="DN48">
        <v>28.02070449777354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277.28307665159747</v>
      </c>
      <c r="L49">
        <v>7.1431905499391517</v>
      </c>
      <c r="M49">
        <v>55.069581788280914</v>
      </c>
      <c r="N49">
        <v>53.200523742032274</v>
      </c>
      <c r="O49">
        <v>74.751074286224707</v>
      </c>
      <c r="P49">
        <v>29.949143627109407</v>
      </c>
      <c r="Q49">
        <v>4.001698930042922</v>
      </c>
      <c r="R49">
        <v>10.741820837501015</v>
      </c>
      <c r="S49">
        <v>4.4628792720171617</v>
      </c>
      <c r="T49">
        <v>7.2900000000000006E-2</v>
      </c>
      <c r="U49">
        <v>62.112069571563374</v>
      </c>
      <c r="V49">
        <v>6.7925811151079145</v>
      </c>
      <c r="W49">
        <v>15.54925039126393</v>
      </c>
      <c r="X49">
        <v>54.702726572182144</v>
      </c>
      <c r="Y49">
        <v>0</v>
      </c>
      <c r="Z49">
        <v>0</v>
      </c>
      <c r="AA49">
        <v>0</v>
      </c>
      <c r="AB49">
        <v>12.98017218182993</v>
      </c>
      <c r="AC49">
        <v>9.4069168803281613</v>
      </c>
      <c r="AD49">
        <v>0</v>
      </c>
      <c r="AE49">
        <v>24.008369573977422</v>
      </c>
      <c r="AF49">
        <v>0</v>
      </c>
      <c r="AG49">
        <v>29.306273742336014</v>
      </c>
      <c r="AH49">
        <v>0</v>
      </c>
      <c r="AI49">
        <v>0</v>
      </c>
      <c r="AJ49">
        <v>0</v>
      </c>
      <c r="AK49">
        <v>27.69300400081552</v>
      </c>
      <c r="AL49">
        <v>39.877400000000002</v>
      </c>
      <c r="AM49">
        <v>7.646837357199173</v>
      </c>
      <c r="AN49">
        <v>3.0391509852020198E-2</v>
      </c>
      <c r="AO49">
        <v>0</v>
      </c>
      <c r="AP49">
        <v>0.22505361551338487</v>
      </c>
      <c r="AQ49">
        <v>0</v>
      </c>
      <c r="AR49">
        <v>21.578049999999994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818.98380658690132</v>
      </c>
      <c r="DN49">
        <v>27.818457221973542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277.2761499748359</v>
      </c>
      <c r="L50">
        <v>7.4553782889440736</v>
      </c>
      <c r="M50">
        <v>55.069581788280914</v>
      </c>
      <c r="N50">
        <v>53.200523742032274</v>
      </c>
      <c r="O50">
        <v>74.751074286224707</v>
      </c>
      <c r="P50">
        <v>29.949143627109407</v>
      </c>
      <c r="Q50">
        <v>4.001698930042922</v>
      </c>
      <c r="R50">
        <v>10.741820837501015</v>
      </c>
      <c r="S50">
        <v>4.4628792720171617</v>
      </c>
      <c r="T50">
        <v>7.2900000000000006E-2</v>
      </c>
      <c r="U50">
        <v>62.112069571563374</v>
      </c>
      <c r="V50">
        <v>6.7925811151079145</v>
      </c>
      <c r="W50">
        <v>15.54925039126393</v>
      </c>
      <c r="X50">
        <v>54.702726572182144</v>
      </c>
      <c r="Y50">
        <v>0</v>
      </c>
      <c r="Z50">
        <v>0</v>
      </c>
      <c r="AA50">
        <v>0</v>
      </c>
      <c r="AB50">
        <v>12.98017218182993</v>
      </c>
      <c r="AC50">
        <v>9.4069168803281613</v>
      </c>
      <c r="AD50">
        <v>0</v>
      </c>
      <c r="AE50">
        <v>24.008369573977422</v>
      </c>
      <c r="AF50">
        <v>0</v>
      </c>
      <c r="AG50">
        <v>29.306273742336014</v>
      </c>
      <c r="AH50">
        <v>0</v>
      </c>
      <c r="AI50">
        <v>0</v>
      </c>
      <c r="AJ50">
        <v>0</v>
      </c>
      <c r="AK50">
        <v>27.69300400081552</v>
      </c>
      <c r="AL50">
        <v>39.877400000000002</v>
      </c>
      <c r="AM50">
        <v>7.646837357199173</v>
      </c>
      <c r="AN50">
        <v>3.0391509852020198E-2</v>
      </c>
      <c r="AO50">
        <v>0</v>
      </c>
      <c r="AP50">
        <v>0.22505361551338487</v>
      </c>
      <c r="AQ50">
        <v>0</v>
      </c>
      <c r="AR50">
        <v>21.578049999999994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819.27905477523336</v>
      </c>
      <c r="DN50">
        <v>27.828470095884956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272.51961499898215</v>
      </c>
      <c r="L51">
        <v>8.3523644256593865</v>
      </c>
      <c r="M51">
        <v>55.069581788280914</v>
      </c>
      <c r="N51">
        <v>53.200523742032274</v>
      </c>
      <c r="O51">
        <v>74.751074286224707</v>
      </c>
      <c r="P51">
        <v>29.949143627109407</v>
      </c>
      <c r="Q51">
        <v>5.8678677127598711</v>
      </c>
      <c r="R51">
        <v>19.21082882128395</v>
      </c>
      <c r="S51">
        <v>6.9789192640937143</v>
      </c>
      <c r="T51">
        <v>0.60999389999999998</v>
      </c>
      <c r="U51">
        <v>62.112069571563374</v>
      </c>
      <c r="V51">
        <v>9.0792413665467642</v>
      </c>
      <c r="W51">
        <v>17.936519724114799</v>
      </c>
      <c r="X51">
        <v>64.787941323206965</v>
      </c>
      <c r="Y51">
        <v>0</v>
      </c>
      <c r="Z51">
        <v>0</v>
      </c>
      <c r="AA51">
        <v>0</v>
      </c>
      <c r="AB51">
        <v>12.98017218182993</v>
      </c>
      <c r="AC51">
        <v>9.4069168803281613</v>
      </c>
      <c r="AD51">
        <v>0</v>
      </c>
      <c r="AE51">
        <v>24.008369573977422</v>
      </c>
      <c r="AF51">
        <v>5.9271258247520446</v>
      </c>
      <c r="AG51">
        <v>29.306273742336014</v>
      </c>
      <c r="AH51">
        <v>0</v>
      </c>
      <c r="AI51">
        <v>0</v>
      </c>
      <c r="AJ51">
        <v>0</v>
      </c>
      <c r="AK51">
        <v>27.69300400081552</v>
      </c>
      <c r="AL51">
        <v>39.877400000000002</v>
      </c>
      <c r="AM51">
        <v>7.646837357199173</v>
      </c>
      <c r="AN51">
        <v>3.0391509852020198E-2</v>
      </c>
      <c r="AO51">
        <v>0</v>
      </c>
      <c r="AP51">
        <v>4.1634918869976207</v>
      </c>
      <c r="AQ51">
        <v>0</v>
      </c>
      <c r="AR51">
        <v>21.578049999999994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852.31231584492525</v>
      </c>
      <c r="DN51">
        <v>28.948679277181515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274.96723806764169</v>
      </c>
      <c r="L52">
        <v>8.4314166049302131</v>
      </c>
      <c r="M52">
        <v>55.069581788280914</v>
      </c>
      <c r="N52">
        <v>53.200523742032274</v>
      </c>
      <c r="O52">
        <v>74.751074286224707</v>
      </c>
      <c r="P52">
        <v>29.949143627109407</v>
      </c>
      <c r="Q52">
        <v>5.8694985603504293</v>
      </c>
      <c r="R52">
        <v>19.21082882128395</v>
      </c>
      <c r="S52">
        <v>7.5271580955858326</v>
      </c>
      <c r="T52">
        <v>0.72899999999999998</v>
      </c>
      <c r="U52">
        <v>62.112069571563374</v>
      </c>
      <c r="V52">
        <v>9.1047949640287769</v>
      </c>
      <c r="W52">
        <v>17.994804103270141</v>
      </c>
      <c r="X52">
        <v>64.787941323206965</v>
      </c>
      <c r="Y52">
        <v>0</v>
      </c>
      <c r="Z52">
        <v>0</v>
      </c>
      <c r="AA52">
        <v>0</v>
      </c>
      <c r="AB52">
        <v>12.98017218182993</v>
      </c>
      <c r="AC52">
        <v>9.4069168803281613</v>
      </c>
      <c r="AD52">
        <v>0</v>
      </c>
      <c r="AE52">
        <v>24.008369573977422</v>
      </c>
      <c r="AF52">
        <v>5.9271258247520446</v>
      </c>
      <c r="AG52">
        <v>29.306273742336014</v>
      </c>
      <c r="AH52">
        <v>0</v>
      </c>
      <c r="AI52">
        <v>0</v>
      </c>
      <c r="AJ52">
        <v>0</v>
      </c>
      <c r="AK52">
        <v>27.69300400081552</v>
      </c>
      <c r="AL52">
        <v>63.37039</v>
      </c>
      <c r="AM52">
        <v>7.646837357199173</v>
      </c>
      <c r="AN52">
        <v>3.0391509852020198E-2</v>
      </c>
      <c r="AO52">
        <v>0</v>
      </c>
      <c r="AP52">
        <v>4.1634918869976207</v>
      </c>
      <c r="AQ52">
        <v>0</v>
      </c>
      <c r="AR52">
        <v>21.578049999999994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878.20667874242815</v>
      </c>
      <c r="DN52">
        <v>29.826695383329284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274.96723806764169</v>
      </c>
      <c r="L53">
        <v>8.4314166049302131</v>
      </c>
      <c r="M53">
        <v>64.940696266386638</v>
      </c>
      <c r="N53">
        <v>53.200523742032274</v>
      </c>
      <c r="O53">
        <v>74.751074286224707</v>
      </c>
      <c r="P53">
        <v>29.949143627109407</v>
      </c>
      <c r="Q53">
        <v>5.8694985603504293</v>
      </c>
      <c r="R53">
        <v>19.21082882128395</v>
      </c>
      <c r="S53">
        <v>7.5271580955858326</v>
      </c>
      <c r="T53">
        <v>0.72899999999999998</v>
      </c>
      <c r="U53">
        <v>62.112069571563374</v>
      </c>
      <c r="V53">
        <v>9.1047949640287769</v>
      </c>
      <c r="W53">
        <v>17.329260364081385</v>
      </c>
      <c r="X53">
        <v>64.787941323206965</v>
      </c>
      <c r="Y53">
        <v>0</v>
      </c>
      <c r="Z53">
        <v>0</v>
      </c>
      <c r="AA53">
        <v>0</v>
      </c>
      <c r="AB53">
        <v>12.98017218182993</v>
      </c>
      <c r="AC53">
        <v>9.4069168803281613</v>
      </c>
      <c r="AD53">
        <v>4.4144551448036493</v>
      </c>
      <c r="AE53">
        <v>24.008369573977422</v>
      </c>
      <c r="AF53">
        <v>5.9271258247520446</v>
      </c>
      <c r="AG53">
        <v>29.306273742336014</v>
      </c>
      <c r="AH53">
        <v>0</v>
      </c>
      <c r="AI53">
        <v>0</v>
      </c>
      <c r="AJ53">
        <v>0</v>
      </c>
      <c r="AK53">
        <v>27.69300400081552</v>
      </c>
      <c r="AL53">
        <v>63.37039</v>
      </c>
      <c r="AM53">
        <v>7.646837357199173</v>
      </c>
      <c r="AN53">
        <v>3.0391509852020198E-2</v>
      </c>
      <c r="AO53">
        <v>0</v>
      </c>
      <c r="AP53">
        <v>4.1634918869976207</v>
      </c>
      <c r="AQ53">
        <v>0</v>
      </c>
      <c r="AR53">
        <v>21.578049999999994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891.37996082911172</v>
      </c>
      <c r="DN53">
        <v>30.273439180366228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274.96723806764169</v>
      </c>
      <c r="L54">
        <v>8.23623058674956</v>
      </c>
      <c r="M54">
        <v>64.940696266386638</v>
      </c>
      <c r="N54">
        <v>53.200523742032274</v>
      </c>
      <c r="O54">
        <v>74.751074286224707</v>
      </c>
      <c r="P54">
        <v>29.949143627109407</v>
      </c>
      <c r="Q54">
        <v>5.8694985603504293</v>
      </c>
      <c r="R54">
        <v>19.21082882128395</v>
      </c>
      <c r="S54">
        <v>7.5271580955858326</v>
      </c>
      <c r="T54">
        <v>0.72899999999999998</v>
      </c>
      <c r="U54">
        <v>62.112069571563374</v>
      </c>
      <c r="V54">
        <v>9.1047949640287769</v>
      </c>
      <c r="W54">
        <v>17.329260364081385</v>
      </c>
      <c r="X54">
        <v>64.787941323206965</v>
      </c>
      <c r="Y54">
        <v>0</v>
      </c>
      <c r="Z54">
        <v>0</v>
      </c>
      <c r="AA54">
        <v>0</v>
      </c>
      <c r="AB54">
        <v>12.98017218182993</v>
      </c>
      <c r="AC54">
        <v>9.4069168803281613</v>
      </c>
      <c r="AD54">
        <v>4.4144551448036493</v>
      </c>
      <c r="AE54">
        <v>24.008369573977422</v>
      </c>
      <c r="AF54">
        <v>5.9271258247520446</v>
      </c>
      <c r="AG54">
        <v>29.306273742336014</v>
      </c>
      <c r="AH54">
        <v>0</v>
      </c>
      <c r="AI54">
        <v>0</v>
      </c>
      <c r="AJ54">
        <v>0</v>
      </c>
      <c r="AK54">
        <v>27.69300400081552</v>
      </c>
      <c r="AL54">
        <v>63.37039</v>
      </c>
      <c r="AM54">
        <v>7.646837357199173</v>
      </c>
      <c r="AN54">
        <v>3.0391509852020198E-2</v>
      </c>
      <c r="AO54">
        <v>0</v>
      </c>
      <c r="AP54">
        <v>4.1634918869976207</v>
      </c>
      <c r="AQ54">
        <v>0</v>
      </c>
      <c r="AR54">
        <v>23.275199999999995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892.83266003595588</v>
      </c>
      <c r="DN54">
        <v>30.322703955341726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272.51961499898215</v>
      </c>
      <c r="L55">
        <v>6.4801058735442902</v>
      </c>
      <c r="M55">
        <v>64.940696266386638</v>
      </c>
      <c r="N55">
        <v>53.200523742032274</v>
      </c>
      <c r="O55">
        <v>74.751074286224707</v>
      </c>
      <c r="P55">
        <v>29.949143627109407</v>
      </c>
      <c r="Q55">
        <v>5.8694985603504293</v>
      </c>
      <c r="R55">
        <v>19.21082882128395</v>
      </c>
      <c r="S55">
        <v>7.5271580955858326</v>
      </c>
      <c r="T55">
        <v>0.72899999999999998</v>
      </c>
      <c r="U55">
        <v>62.112069571563374</v>
      </c>
      <c r="V55">
        <v>9.1047949640287769</v>
      </c>
      <c r="W55">
        <v>17.329260364081385</v>
      </c>
      <c r="X55">
        <v>64.787941323206965</v>
      </c>
      <c r="Y55">
        <v>0</v>
      </c>
      <c r="Z55">
        <v>0</v>
      </c>
      <c r="AA55">
        <v>0</v>
      </c>
      <c r="AB55">
        <v>12.98017218182993</v>
      </c>
      <c r="AC55">
        <v>9.4069168803281613</v>
      </c>
      <c r="AD55">
        <v>4.4144551448036493</v>
      </c>
      <c r="AE55">
        <v>24.008369573977422</v>
      </c>
      <c r="AF55">
        <v>5.9271258247520446</v>
      </c>
      <c r="AG55">
        <v>29.306273742336014</v>
      </c>
      <c r="AH55">
        <v>0</v>
      </c>
      <c r="AI55">
        <v>0</v>
      </c>
      <c r="AJ55">
        <v>0</v>
      </c>
      <c r="AK55">
        <v>27.69300400081552</v>
      </c>
      <c r="AL55">
        <v>63.37039</v>
      </c>
      <c r="AM55">
        <v>7.646837357199173</v>
      </c>
      <c r="AN55">
        <v>3.0391509852020198E-2</v>
      </c>
      <c r="AO55">
        <v>0</v>
      </c>
      <c r="AP55">
        <v>0.78768765429684717</v>
      </c>
      <c r="AQ55">
        <v>0</v>
      </c>
      <c r="AR55">
        <v>23.275199999999995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885.50191554932883</v>
      </c>
      <c r="DN55">
        <v>30.073896427403152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272.51961499898215</v>
      </c>
      <c r="L56">
        <v>5.7118805291557591</v>
      </c>
      <c r="M56">
        <v>64.940696266386638</v>
      </c>
      <c r="N56">
        <v>53.200523742032274</v>
      </c>
      <c r="O56">
        <v>74.751074286224707</v>
      </c>
      <c r="P56">
        <v>29.949143627109407</v>
      </c>
      <c r="Q56">
        <v>5.8694985603504293</v>
      </c>
      <c r="R56">
        <v>19.21082882128395</v>
      </c>
      <c r="S56">
        <v>7.5271580955858326</v>
      </c>
      <c r="T56">
        <v>0.72899999999999998</v>
      </c>
      <c r="U56">
        <v>62.112069571563374</v>
      </c>
      <c r="V56">
        <v>9.1047949640287769</v>
      </c>
      <c r="W56">
        <v>17.329260364081385</v>
      </c>
      <c r="X56">
        <v>64.787941323206965</v>
      </c>
      <c r="Y56">
        <v>0</v>
      </c>
      <c r="Z56">
        <v>0</v>
      </c>
      <c r="AA56">
        <v>0</v>
      </c>
      <c r="AB56">
        <v>12.98017218182993</v>
      </c>
      <c r="AC56">
        <v>9.4069168803281613</v>
      </c>
      <c r="AD56">
        <v>4.4144551448036493</v>
      </c>
      <c r="AE56">
        <v>24.008369573977422</v>
      </c>
      <c r="AF56">
        <v>5.9271258247520446</v>
      </c>
      <c r="AG56">
        <v>29.306273742336014</v>
      </c>
      <c r="AH56">
        <v>0</v>
      </c>
      <c r="AI56">
        <v>0</v>
      </c>
      <c r="AJ56">
        <v>0</v>
      </c>
      <c r="AK56">
        <v>27.69300400081552</v>
      </c>
      <c r="AL56">
        <v>63.37039</v>
      </c>
      <c r="AM56">
        <v>7.646837357199173</v>
      </c>
      <c r="AN56">
        <v>3.0391509852020198E-2</v>
      </c>
      <c r="AO56">
        <v>0</v>
      </c>
      <c r="AP56">
        <v>0.78768765429684717</v>
      </c>
      <c r="AQ56">
        <v>0</v>
      </c>
      <c r="AR56">
        <v>21.578049999999994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883.11740485179553</v>
      </c>
      <c r="DN56">
        <v>29.993031780547913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272.51961499898215</v>
      </c>
      <c r="L57">
        <v>6.5045938797918375</v>
      </c>
      <c r="M57">
        <v>64.940696266386638</v>
      </c>
      <c r="N57">
        <v>53.200523742032274</v>
      </c>
      <c r="O57">
        <v>74.751074286224707</v>
      </c>
      <c r="P57">
        <v>29.949143627109407</v>
      </c>
      <c r="Q57">
        <v>5.8694985603504293</v>
      </c>
      <c r="R57">
        <v>19.21082882128395</v>
      </c>
      <c r="S57">
        <v>7.5271580955858326</v>
      </c>
      <c r="T57">
        <v>0.72899999999999998</v>
      </c>
      <c r="U57">
        <v>62.112069571563374</v>
      </c>
      <c r="V57">
        <v>9.1047949640287769</v>
      </c>
      <c r="W57">
        <v>17.329260364081385</v>
      </c>
      <c r="X57">
        <v>64.787941323206965</v>
      </c>
      <c r="Y57">
        <v>0</v>
      </c>
      <c r="Z57">
        <v>0</v>
      </c>
      <c r="AA57">
        <v>0</v>
      </c>
      <c r="AB57">
        <v>12.98017218182993</v>
      </c>
      <c r="AC57">
        <v>9.4069168803281613</v>
      </c>
      <c r="AD57">
        <v>4.4144551448036493</v>
      </c>
      <c r="AE57">
        <v>24.008369573977422</v>
      </c>
      <c r="AF57">
        <v>5.9271258247520446</v>
      </c>
      <c r="AG57">
        <v>29.306273742336014</v>
      </c>
      <c r="AH57">
        <v>0</v>
      </c>
      <c r="AI57">
        <v>0</v>
      </c>
      <c r="AJ57">
        <v>0</v>
      </c>
      <c r="AK57">
        <v>27.69300400081552</v>
      </c>
      <c r="AL57">
        <v>63.37039</v>
      </c>
      <c r="AM57">
        <v>7.646837357199173</v>
      </c>
      <c r="AN57">
        <v>3.0391509852020198E-2</v>
      </c>
      <c r="AO57">
        <v>0</v>
      </c>
      <c r="AP57">
        <v>4.1634918869976207</v>
      </c>
      <c r="AQ57">
        <v>0</v>
      </c>
      <c r="AR57">
        <v>21.578049999999994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887.1489974000807</v>
      </c>
      <c r="DN57">
        <v>30.129956815599453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272.51961499898215</v>
      </c>
      <c r="L58">
        <v>8.2287380810134412</v>
      </c>
      <c r="M58">
        <v>64.940696266386638</v>
      </c>
      <c r="N58">
        <v>53.200523742032274</v>
      </c>
      <c r="O58">
        <v>74.751074286224707</v>
      </c>
      <c r="P58">
        <v>29.949143627109407</v>
      </c>
      <c r="Q58">
        <v>5.8694985603504293</v>
      </c>
      <c r="R58">
        <v>19.21082882128395</v>
      </c>
      <c r="S58">
        <v>7.5271580955858326</v>
      </c>
      <c r="T58">
        <v>0.72899999999999998</v>
      </c>
      <c r="U58">
        <v>62.112069571563374</v>
      </c>
      <c r="V58">
        <v>9.1047949640287769</v>
      </c>
      <c r="W58">
        <v>17.329260364081385</v>
      </c>
      <c r="X58">
        <v>64.787941323206965</v>
      </c>
      <c r="Y58">
        <v>0</v>
      </c>
      <c r="Z58">
        <v>0</v>
      </c>
      <c r="AA58">
        <v>0</v>
      </c>
      <c r="AB58">
        <v>12.98017218182993</v>
      </c>
      <c r="AC58">
        <v>9.4069168803281613</v>
      </c>
      <c r="AD58">
        <v>4.4144551448036493</v>
      </c>
      <c r="AE58">
        <v>24.008369573977422</v>
      </c>
      <c r="AF58">
        <v>5.9271258247520446</v>
      </c>
      <c r="AG58">
        <v>29.306273742336014</v>
      </c>
      <c r="AH58">
        <v>0</v>
      </c>
      <c r="AI58">
        <v>0</v>
      </c>
      <c r="AJ58">
        <v>0</v>
      </c>
      <c r="AK58">
        <v>27.69300400081552</v>
      </c>
      <c r="AL58">
        <v>63.37039</v>
      </c>
      <c r="AM58">
        <v>7.646837357199173</v>
      </c>
      <c r="AN58">
        <v>3.0391509852020198E-2</v>
      </c>
      <c r="AO58">
        <v>0</v>
      </c>
      <c r="AP58">
        <v>4.1634918869976207</v>
      </c>
      <c r="AQ58">
        <v>0</v>
      </c>
      <c r="AR58">
        <v>21.578049999999994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888.8165896665073</v>
      </c>
      <c r="DN58">
        <v>30.18650875039452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272.51961499898215</v>
      </c>
      <c r="L59">
        <v>8.4314166049302131</v>
      </c>
      <c r="M59">
        <v>64.940696266386638</v>
      </c>
      <c r="N59">
        <v>53.200523742032274</v>
      </c>
      <c r="O59">
        <v>74.751074286224707</v>
      </c>
      <c r="P59">
        <v>29.949143627109407</v>
      </c>
      <c r="Q59">
        <v>5.8694985603504293</v>
      </c>
      <c r="R59">
        <v>19.21082882128395</v>
      </c>
      <c r="S59">
        <v>7.5271580955858326</v>
      </c>
      <c r="T59">
        <v>0.72899999999999998</v>
      </c>
      <c r="U59">
        <v>62.112069571563374</v>
      </c>
      <c r="V59">
        <v>9.1047949640287769</v>
      </c>
      <c r="W59">
        <v>17.329260364081385</v>
      </c>
      <c r="X59">
        <v>64.787941323206965</v>
      </c>
      <c r="Y59">
        <v>0</v>
      </c>
      <c r="Z59">
        <v>0</v>
      </c>
      <c r="AA59">
        <v>0</v>
      </c>
      <c r="AB59">
        <v>12.98017218182993</v>
      </c>
      <c r="AC59">
        <v>9.4069168803281613</v>
      </c>
      <c r="AD59">
        <v>4.4144551448036493</v>
      </c>
      <c r="AE59">
        <v>24.008369573977422</v>
      </c>
      <c r="AF59">
        <v>5.9271258247520446</v>
      </c>
      <c r="AG59">
        <v>29.306273742336014</v>
      </c>
      <c r="AH59">
        <v>0</v>
      </c>
      <c r="AI59">
        <v>0</v>
      </c>
      <c r="AJ59">
        <v>0</v>
      </c>
      <c r="AK59">
        <v>27.69300400081552</v>
      </c>
      <c r="AL59">
        <v>63.37039</v>
      </c>
      <c r="AM59">
        <v>7.646837357199173</v>
      </c>
      <c r="AN59">
        <v>3.0391509852020198E-2</v>
      </c>
      <c r="AO59">
        <v>0</v>
      </c>
      <c r="AP59">
        <v>0.50637063490511602</v>
      </c>
      <c r="AQ59">
        <v>0</v>
      </c>
      <c r="AR59">
        <v>21.578049999999994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885.47566709285877</v>
      </c>
      <c r="DN59">
        <v>30.072988595867454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272.51961499898215</v>
      </c>
      <c r="L60">
        <v>8.4314166049302131</v>
      </c>
      <c r="M60">
        <v>64.940696266386638</v>
      </c>
      <c r="N60">
        <v>53.200523742032274</v>
      </c>
      <c r="O60">
        <v>74.751074286224707</v>
      </c>
      <c r="P60">
        <v>29.949143627109407</v>
      </c>
      <c r="Q60">
        <v>5.8694985603504293</v>
      </c>
      <c r="R60">
        <v>19.21082882128395</v>
      </c>
      <c r="S60">
        <v>7.5271580955858326</v>
      </c>
      <c r="T60">
        <v>0.72899999999999998</v>
      </c>
      <c r="U60">
        <v>62.112069571563374</v>
      </c>
      <c r="V60">
        <v>9.1047949640287769</v>
      </c>
      <c r="W60">
        <v>17.329260364081385</v>
      </c>
      <c r="X60">
        <v>64.787941323206965</v>
      </c>
      <c r="Y60">
        <v>0</v>
      </c>
      <c r="Z60">
        <v>0</v>
      </c>
      <c r="AA60">
        <v>0</v>
      </c>
      <c r="AB60">
        <v>12.98017218182993</v>
      </c>
      <c r="AC60">
        <v>9.4069168803281613</v>
      </c>
      <c r="AD60">
        <v>4.4144551448036493</v>
      </c>
      <c r="AE60">
        <v>24.008369573977422</v>
      </c>
      <c r="AF60">
        <v>5.9271258247520446</v>
      </c>
      <c r="AG60">
        <v>29.306273742336014</v>
      </c>
      <c r="AH60">
        <v>0</v>
      </c>
      <c r="AI60">
        <v>0</v>
      </c>
      <c r="AJ60">
        <v>0</v>
      </c>
      <c r="AK60">
        <v>27.69300400081552</v>
      </c>
      <c r="AL60">
        <v>63.37039</v>
      </c>
      <c r="AM60">
        <v>7.646837357199173</v>
      </c>
      <c r="AN60">
        <v>3.0391509852020198E-2</v>
      </c>
      <c r="AO60">
        <v>0</v>
      </c>
      <c r="AP60">
        <v>0</v>
      </c>
      <c r="AQ60">
        <v>0</v>
      </c>
      <c r="AR60">
        <v>21.578049999999994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884.9859350642754</v>
      </c>
      <c r="DN60">
        <v>30.056349989545605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3.4406530101441399</v>
      </c>
      <c r="H61">
        <v>0</v>
      </c>
      <c r="I61">
        <v>0</v>
      </c>
      <c r="J61">
        <v>6.6125240447337408</v>
      </c>
      <c r="K61">
        <v>338.9678722401415</v>
      </c>
      <c r="L61">
        <v>9.1049150734226778</v>
      </c>
      <c r="M61">
        <v>64.940696266386638</v>
      </c>
      <c r="N61">
        <v>53.200523742032274</v>
      </c>
      <c r="O61">
        <v>74.751074286224707</v>
      </c>
      <c r="P61">
        <v>29.949143627109407</v>
      </c>
      <c r="Q61">
        <v>9.3132346637032253</v>
      </c>
      <c r="R61">
        <v>19.21082882128395</v>
      </c>
      <c r="S61">
        <v>11.884961954057193</v>
      </c>
      <c r="T61">
        <v>0.72899999999999998</v>
      </c>
      <c r="U61">
        <v>62.112069571563374</v>
      </c>
      <c r="V61">
        <v>9.1047949640287769</v>
      </c>
      <c r="W61">
        <v>17.329260364081385</v>
      </c>
      <c r="X61">
        <v>64.787941323206965</v>
      </c>
      <c r="Y61">
        <v>0</v>
      </c>
      <c r="Z61">
        <v>0</v>
      </c>
      <c r="AA61">
        <v>0</v>
      </c>
      <c r="AB61">
        <v>12.98017218182993</v>
      </c>
      <c r="AC61">
        <v>9.4069168803281613</v>
      </c>
      <c r="AD61">
        <v>4.4144551448036493</v>
      </c>
      <c r="AE61">
        <v>24.008369573977422</v>
      </c>
      <c r="AF61">
        <v>5.9271258247520446</v>
      </c>
      <c r="AG61">
        <v>29.306273742336014</v>
      </c>
      <c r="AH61">
        <v>0</v>
      </c>
      <c r="AI61">
        <v>0</v>
      </c>
      <c r="AJ61">
        <v>0</v>
      </c>
      <c r="AK61">
        <v>27.69300400081552</v>
      </c>
      <c r="AL61">
        <v>63.37039</v>
      </c>
      <c r="AM61">
        <v>7.646837357199173</v>
      </c>
      <c r="AN61">
        <v>3.0391509852020198E-2</v>
      </c>
      <c r="AO61">
        <v>0</v>
      </c>
      <c r="AP61">
        <v>0</v>
      </c>
      <c r="AQ61">
        <v>0</v>
      </c>
      <c r="AR61">
        <v>21.578049999999994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967.17585377122828</v>
      </c>
      <c r="DN61">
        <v>32.842904008946441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3.4406530101441399</v>
      </c>
      <c r="H62">
        <v>0</v>
      </c>
      <c r="I62">
        <v>0</v>
      </c>
      <c r="J62">
        <v>6.6125240447337408</v>
      </c>
      <c r="K62">
        <v>338.9678722401415</v>
      </c>
      <c r="L62">
        <v>9.1282874871911464</v>
      </c>
      <c r="M62">
        <v>64.940696266386638</v>
      </c>
      <c r="N62">
        <v>53.200523742032274</v>
      </c>
      <c r="O62">
        <v>74.751074286224707</v>
      </c>
      <c r="P62">
        <v>29.949143627109407</v>
      </c>
      <c r="Q62">
        <v>9.5231117941060255</v>
      </c>
      <c r="R62">
        <v>19.21082882128395</v>
      </c>
      <c r="S62">
        <v>11.884961954057193</v>
      </c>
      <c r="T62">
        <v>0.72899999999999998</v>
      </c>
      <c r="U62">
        <v>62.112069571563374</v>
      </c>
      <c r="V62">
        <v>9.1047949640287769</v>
      </c>
      <c r="W62">
        <v>17.329260364081385</v>
      </c>
      <c r="X62">
        <v>64.787941323206965</v>
      </c>
      <c r="Y62">
        <v>0</v>
      </c>
      <c r="Z62">
        <v>0</v>
      </c>
      <c r="AA62">
        <v>0</v>
      </c>
      <c r="AB62">
        <v>12.98017218182993</v>
      </c>
      <c r="AC62">
        <v>9.4069168803281613</v>
      </c>
      <c r="AD62">
        <v>4.4144551448036493</v>
      </c>
      <c r="AE62">
        <v>24.008369573977422</v>
      </c>
      <c r="AF62">
        <v>5.9271258247520446</v>
      </c>
      <c r="AG62">
        <v>29.306273742336014</v>
      </c>
      <c r="AH62">
        <v>9.3753511973000005</v>
      </c>
      <c r="AI62">
        <v>0</v>
      </c>
      <c r="AJ62">
        <v>0</v>
      </c>
      <c r="AK62">
        <v>27.69300400081552</v>
      </c>
      <c r="AL62">
        <v>63.37039</v>
      </c>
      <c r="AM62">
        <v>7.646837357199173</v>
      </c>
      <c r="AN62">
        <v>3.0391509852020198E-2</v>
      </c>
      <c r="AO62">
        <v>0</v>
      </c>
      <c r="AP62">
        <v>0</v>
      </c>
      <c r="AQ62">
        <v>0</v>
      </c>
      <c r="AR62">
        <v>21.578049999999994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</v>
      </c>
      <c r="BA62">
        <v>0.22143960000000001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978.31881097684106</v>
      </c>
      <c r="DN62">
        <v>31.529987144805123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3.4406530101441399</v>
      </c>
      <c r="H63">
        <v>0</v>
      </c>
      <c r="I63">
        <v>0</v>
      </c>
      <c r="J63">
        <v>5.5259809541674771</v>
      </c>
      <c r="K63">
        <v>338.9678722401415</v>
      </c>
      <c r="L63">
        <v>9.1282874871911464</v>
      </c>
      <c r="M63">
        <v>64.940696266386638</v>
      </c>
      <c r="N63">
        <v>53.200523742032274</v>
      </c>
      <c r="O63">
        <v>74.751074286224707</v>
      </c>
      <c r="P63">
        <v>29.949143627109407</v>
      </c>
      <c r="Q63">
        <v>9.5231117941060255</v>
      </c>
      <c r="R63">
        <v>19.21082882128395</v>
      </c>
      <c r="S63">
        <v>11.884961954057193</v>
      </c>
      <c r="T63">
        <v>0.72899999999999998</v>
      </c>
      <c r="U63">
        <v>62.112069571563374</v>
      </c>
      <c r="V63">
        <v>9.1047949640287769</v>
      </c>
      <c r="W63">
        <v>17.329260364081385</v>
      </c>
      <c r="X63">
        <v>64.787941323206965</v>
      </c>
      <c r="Y63">
        <v>0</v>
      </c>
      <c r="Z63">
        <v>0</v>
      </c>
      <c r="AA63">
        <v>5.7256342155231019</v>
      </c>
      <c r="AB63">
        <v>19.470258505283525</v>
      </c>
      <c r="AC63">
        <v>14.124610071557475</v>
      </c>
      <c r="AD63">
        <v>8.8289107508083617</v>
      </c>
      <c r="AE63">
        <v>24.008369573977422</v>
      </c>
      <c r="AF63">
        <v>5.9271258247520446</v>
      </c>
      <c r="AG63">
        <v>29.306273742336014</v>
      </c>
      <c r="AH63">
        <v>10.227655851599998</v>
      </c>
      <c r="AI63">
        <v>0</v>
      </c>
      <c r="AJ63">
        <v>0</v>
      </c>
      <c r="AK63">
        <v>27.69300400081552</v>
      </c>
      <c r="AL63">
        <v>63.37039</v>
      </c>
      <c r="AM63">
        <v>7.646837357199173</v>
      </c>
      <c r="AN63">
        <v>3.0391509852020198E-2</v>
      </c>
      <c r="AO63">
        <v>0</v>
      </c>
      <c r="AP63">
        <v>0</v>
      </c>
      <c r="AQ63">
        <v>0</v>
      </c>
      <c r="AR63">
        <v>21.578049999999994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</v>
      </c>
      <c r="BA63">
        <v>0.2432214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999.20680448290557</v>
      </c>
      <c r="DN63">
        <v>31.777406338685005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3.4406530101441399</v>
      </c>
      <c r="H64">
        <v>0</v>
      </c>
      <c r="I64">
        <v>0</v>
      </c>
      <c r="J64">
        <v>5.5259809541674771</v>
      </c>
      <c r="K64">
        <v>338.9678722401415</v>
      </c>
      <c r="L64">
        <v>9.1282874871911464</v>
      </c>
      <c r="M64">
        <v>64.940696266386638</v>
      </c>
      <c r="N64">
        <v>53.200523742032274</v>
      </c>
      <c r="O64">
        <v>74.751074286224707</v>
      </c>
      <c r="P64">
        <v>29.949143627109407</v>
      </c>
      <c r="Q64">
        <v>9.5231117941060255</v>
      </c>
      <c r="R64">
        <v>19.21082882128395</v>
      </c>
      <c r="S64">
        <v>11.884961954057193</v>
      </c>
      <c r="T64">
        <v>0.72899999999999998</v>
      </c>
      <c r="U64">
        <v>62.112069571563374</v>
      </c>
      <c r="V64">
        <v>9.1047949640287769</v>
      </c>
      <c r="W64">
        <v>17.329260364081385</v>
      </c>
      <c r="X64">
        <v>64.787941323206965</v>
      </c>
      <c r="Y64">
        <v>0</v>
      </c>
      <c r="Z64">
        <v>0</v>
      </c>
      <c r="AA64">
        <v>11.451268431046204</v>
      </c>
      <c r="AB64">
        <v>19.470258505283525</v>
      </c>
      <c r="AC64">
        <v>14.124610071557475</v>
      </c>
      <c r="AD64">
        <v>8.8289107508083617</v>
      </c>
      <c r="AE64">
        <v>24.008369573977422</v>
      </c>
      <c r="AF64">
        <v>5.9271258247520446</v>
      </c>
      <c r="AG64">
        <v>29.306273742336014</v>
      </c>
      <c r="AH64">
        <v>10.227655851599998</v>
      </c>
      <c r="AI64">
        <v>1.7322931824790353</v>
      </c>
      <c r="AJ64">
        <v>0</v>
      </c>
      <c r="AK64">
        <v>27.69300400081552</v>
      </c>
      <c r="AL64">
        <v>49.846749999999993</v>
      </c>
      <c r="AM64">
        <v>7.646837357199173</v>
      </c>
      <c r="AN64">
        <v>3.0391509852020198E-2</v>
      </c>
      <c r="AO64">
        <v>0</v>
      </c>
      <c r="AP64">
        <v>0</v>
      </c>
      <c r="AQ64">
        <v>0</v>
      </c>
      <c r="AR64">
        <v>21.578049999999994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0</v>
      </c>
      <c r="BA64">
        <v>0.2432214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993.33991719893163</v>
      </c>
      <c r="DN64">
        <v>31.578581020660813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3.4406530101441399</v>
      </c>
      <c r="H65">
        <v>0</v>
      </c>
      <c r="I65">
        <v>0</v>
      </c>
      <c r="J65">
        <v>4.9803777713509421</v>
      </c>
      <c r="K65">
        <v>273.5495486193924</v>
      </c>
      <c r="L65">
        <v>9.1282874871911464</v>
      </c>
      <c r="M65">
        <v>64.940696266386638</v>
      </c>
      <c r="N65">
        <v>53.200523742032274</v>
      </c>
      <c r="O65">
        <v>74.751074286224707</v>
      </c>
      <c r="P65">
        <v>29.949143627109407</v>
      </c>
      <c r="Q65">
        <v>9.5231117941060255</v>
      </c>
      <c r="R65">
        <v>19.21082882128395</v>
      </c>
      <c r="S65">
        <v>11.884961954057193</v>
      </c>
      <c r="T65">
        <v>0.72899999999999998</v>
      </c>
      <c r="U65">
        <v>62.112069571563374</v>
      </c>
      <c r="V65">
        <v>9.1047949640287769</v>
      </c>
      <c r="W65">
        <v>17.329260364081385</v>
      </c>
      <c r="X65">
        <v>64.787941323206965</v>
      </c>
      <c r="Y65">
        <v>0</v>
      </c>
      <c r="Z65">
        <v>0</v>
      </c>
      <c r="AA65">
        <v>11.451268431046204</v>
      </c>
      <c r="AB65">
        <v>19.470258505283525</v>
      </c>
      <c r="AC65">
        <v>14.124610071557475</v>
      </c>
      <c r="AD65">
        <v>8.8289107508083617</v>
      </c>
      <c r="AE65">
        <v>24.008369573977422</v>
      </c>
      <c r="AF65">
        <v>5.9271258247520446</v>
      </c>
      <c r="AG65">
        <v>29.306273742336014</v>
      </c>
      <c r="AH65">
        <v>10.227655851599998</v>
      </c>
      <c r="AI65">
        <v>1.7322931824790353</v>
      </c>
      <c r="AJ65">
        <v>0</v>
      </c>
      <c r="AK65">
        <v>27.69300400081552</v>
      </c>
      <c r="AL65">
        <v>49.846749999999993</v>
      </c>
      <c r="AM65">
        <v>7.646837357199173</v>
      </c>
      <c r="AN65">
        <v>3.0391509852020198E-2</v>
      </c>
      <c r="AO65">
        <v>0</v>
      </c>
      <c r="AP65">
        <v>0</v>
      </c>
      <c r="AQ65">
        <v>0</v>
      </c>
      <c r="AR65">
        <v>21.578049999999994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0</v>
      </c>
      <c r="BA65">
        <v>0.2432214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929.53962857562885</v>
      </c>
      <c r="DN65">
        <v>29.414942840398062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3.4406530101441399</v>
      </c>
      <c r="H66">
        <v>0</v>
      </c>
      <c r="I66">
        <v>0</v>
      </c>
      <c r="J66">
        <v>4.9803777713509421</v>
      </c>
      <c r="K66">
        <v>273.5495486193924</v>
      </c>
      <c r="L66">
        <v>9.1282874871911464</v>
      </c>
      <c r="M66">
        <v>64.940696266386638</v>
      </c>
      <c r="N66">
        <v>53.200523742032274</v>
      </c>
      <c r="O66">
        <v>74.751074286224707</v>
      </c>
      <c r="P66">
        <v>29.949143627109407</v>
      </c>
      <c r="Q66">
        <v>9.5231117941060255</v>
      </c>
      <c r="R66">
        <v>19.21082882128395</v>
      </c>
      <c r="S66">
        <v>11.884961954057193</v>
      </c>
      <c r="T66">
        <v>0.72899999999999998</v>
      </c>
      <c r="U66">
        <v>62.112069571563374</v>
      </c>
      <c r="V66">
        <v>9.1047949640287769</v>
      </c>
      <c r="W66">
        <v>17.329260364081385</v>
      </c>
      <c r="X66">
        <v>64.787941323206965</v>
      </c>
      <c r="Y66">
        <v>0</v>
      </c>
      <c r="Z66">
        <v>0</v>
      </c>
      <c r="AA66">
        <v>11.451268431046204</v>
      </c>
      <c r="AB66">
        <v>19.470258505283525</v>
      </c>
      <c r="AC66">
        <v>14.124610071557475</v>
      </c>
      <c r="AD66">
        <v>8.8289107508083617</v>
      </c>
      <c r="AE66">
        <v>24.008369573977422</v>
      </c>
      <c r="AF66">
        <v>5.9271258247520446</v>
      </c>
      <c r="AG66">
        <v>29.306273742336014</v>
      </c>
      <c r="AH66">
        <v>10.227655851599998</v>
      </c>
      <c r="AI66">
        <v>1.7322931824790353</v>
      </c>
      <c r="AJ66">
        <v>0</v>
      </c>
      <c r="AK66">
        <v>27.69300400081552</v>
      </c>
      <c r="AL66">
        <v>49.846749999999993</v>
      </c>
      <c r="AM66">
        <v>7.646837357199173</v>
      </c>
      <c r="AN66">
        <v>3.0391509852020198E-2</v>
      </c>
      <c r="AO66">
        <v>0</v>
      </c>
      <c r="AP66">
        <v>0</v>
      </c>
      <c r="AQ66">
        <v>0</v>
      </c>
      <c r="AR66">
        <v>21.578049999999994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0</v>
      </c>
      <c r="BA66">
        <v>0.2432214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929.53962857562885</v>
      </c>
      <c r="DN66">
        <v>29.414942840398062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3.4406530101441399</v>
      </c>
      <c r="H67">
        <v>0</v>
      </c>
      <c r="I67">
        <v>0</v>
      </c>
      <c r="J67">
        <v>2.811954865285224</v>
      </c>
      <c r="K67">
        <v>333.92895558707602</v>
      </c>
      <c r="L67">
        <v>9.1282874871911464</v>
      </c>
      <c r="M67">
        <v>64.940696266386638</v>
      </c>
      <c r="N67">
        <v>53.200523742032274</v>
      </c>
      <c r="O67">
        <v>74.751074286224707</v>
      </c>
      <c r="P67">
        <v>29.949143627109407</v>
      </c>
      <c r="Q67">
        <v>9.207900808729466</v>
      </c>
      <c r="R67">
        <v>19.21082882128395</v>
      </c>
      <c r="S67">
        <v>11.884961954057193</v>
      </c>
      <c r="T67">
        <v>0.72899999999999998</v>
      </c>
      <c r="U67">
        <v>62.112069571563374</v>
      </c>
      <c r="V67">
        <v>9.1047949640287769</v>
      </c>
      <c r="W67">
        <v>17.329260364081385</v>
      </c>
      <c r="X67">
        <v>64.787941323206965</v>
      </c>
      <c r="Y67">
        <v>0</v>
      </c>
      <c r="Z67">
        <v>0</v>
      </c>
      <c r="AA67">
        <v>11.451268431046204</v>
      </c>
      <c r="AB67">
        <v>19.470258505283525</v>
      </c>
      <c r="AC67">
        <v>14.124610071557475</v>
      </c>
      <c r="AD67">
        <v>4.4144551448036493</v>
      </c>
      <c r="AE67">
        <v>24.008369573977422</v>
      </c>
      <c r="AF67">
        <v>5.9271258247520446</v>
      </c>
      <c r="AG67">
        <v>29.306273742336014</v>
      </c>
      <c r="AH67">
        <v>8.5230465430000013</v>
      </c>
      <c r="AI67">
        <v>1.5466906714819202</v>
      </c>
      <c r="AJ67">
        <v>0</v>
      </c>
      <c r="AK67">
        <v>27.69300400081552</v>
      </c>
      <c r="AL67">
        <v>49.846749999999993</v>
      </c>
      <c r="AM67">
        <v>7.646837357199173</v>
      </c>
      <c r="AN67">
        <v>3.0391509852020198E-2</v>
      </c>
      <c r="AO67">
        <v>0</v>
      </c>
      <c r="AP67">
        <v>0</v>
      </c>
      <c r="AQ67">
        <v>0</v>
      </c>
      <c r="AR67">
        <v>21.578049999999994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0</v>
      </c>
      <c r="BA67">
        <v>0.2032902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979.40000877717068</v>
      </c>
      <c r="DN67">
        <v>31.105737089495566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3.4406530101441399</v>
      </c>
      <c r="H68">
        <v>0</v>
      </c>
      <c r="I68">
        <v>0</v>
      </c>
      <c r="J68">
        <v>2.811954865285224</v>
      </c>
      <c r="K68">
        <v>338.9678722401415</v>
      </c>
      <c r="L68">
        <v>9.1282874871911464</v>
      </c>
      <c r="M68">
        <v>64.940696266386638</v>
      </c>
      <c r="N68">
        <v>53.200523742032274</v>
      </c>
      <c r="O68">
        <v>74.751074286224707</v>
      </c>
      <c r="P68">
        <v>29.949143627109407</v>
      </c>
      <c r="Q68">
        <v>9.207900808729466</v>
      </c>
      <c r="R68">
        <v>19.21082882128395</v>
      </c>
      <c r="S68">
        <v>11.884961954057193</v>
      </c>
      <c r="T68">
        <v>0.72899999999999998</v>
      </c>
      <c r="U68">
        <v>62.112069571563374</v>
      </c>
      <c r="V68">
        <v>9.1047949640287769</v>
      </c>
      <c r="W68">
        <v>17.329260364081385</v>
      </c>
      <c r="X68">
        <v>64.787941323206965</v>
      </c>
      <c r="Y68">
        <v>0</v>
      </c>
      <c r="Z68">
        <v>0</v>
      </c>
      <c r="AA68">
        <v>11.451268431046204</v>
      </c>
      <c r="AB68">
        <v>19.470258505283525</v>
      </c>
      <c r="AC68">
        <v>14.124610071557475</v>
      </c>
      <c r="AD68">
        <v>4.4144551448036493</v>
      </c>
      <c r="AE68">
        <v>24.008369573977422</v>
      </c>
      <c r="AF68">
        <v>5.9271258247520446</v>
      </c>
      <c r="AG68">
        <v>29.306273742336014</v>
      </c>
      <c r="AH68">
        <v>8.5230465430000013</v>
      </c>
      <c r="AI68">
        <v>1.5466906714819202</v>
      </c>
      <c r="AJ68">
        <v>0</v>
      </c>
      <c r="AK68">
        <v>27.69300400081552</v>
      </c>
      <c r="AL68">
        <v>49.846749999999993</v>
      </c>
      <c r="AM68">
        <v>7.646837357199173</v>
      </c>
      <c r="AN68">
        <v>3.0391509852020198E-2</v>
      </c>
      <c r="AO68">
        <v>0</v>
      </c>
      <c r="AP68">
        <v>0</v>
      </c>
      <c r="AQ68">
        <v>0</v>
      </c>
      <c r="AR68">
        <v>21.578049999999994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0</v>
      </c>
      <c r="BA68">
        <v>0.2032902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984.27364869832275</v>
      </c>
      <c r="DN68">
        <v>31.271013821409159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1.2943187237078091</v>
      </c>
      <c r="H69">
        <v>0</v>
      </c>
      <c r="I69">
        <v>0</v>
      </c>
      <c r="J69">
        <v>2.811954865285224</v>
      </c>
      <c r="K69">
        <v>338.9678722401415</v>
      </c>
      <c r="L69">
        <v>9.1282874871911464</v>
      </c>
      <c r="M69">
        <v>64.940696266386638</v>
      </c>
      <c r="N69">
        <v>53.200523742032274</v>
      </c>
      <c r="O69">
        <v>74.751074286224707</v>
      </c>
      <c r="P69">
        <v>29.949143627109407</v>
      </c>
      <c r="Q69">
        <v>9.207900808729466</v>
      </c>
      <c r="R69">
        <v>19.21082882128395</v>
      </c>
      <c r="S69">
        <v>11.884961954057193</v>
      </c>
      <c r="T69">
        <v>0.72899999999999998</v>
      </c>
      <c r="U69">
        <v>62.112069571563374</v>
      </c>
      <c r="V69">
        <v>9.1047949640287769</v>
      </c>
      <c r="W69">
        <v>17.329260364081385</v>
      </c>
      <c r="X69">
        <v>64.787941323206965</v>
      </c>
      <c r="Y69">
        <v>0</v>
      </c>
      <c r="Z69">
        <v>0</v>
      </c>
      <c r="AA69">
        <v>11.451268431046204</v>
      </c>
      <c r="AB69">
        <v>19.470258505283525</v>
      </c>
      <c r="AC69">
        <v>14.124610071557475</v>
      </c>
      <c r="AD69">
        <v>4.4144551448036493</v>
      </c>
      <c r="AE69">
        <v>24.008369573977422</v>
      </c>
      <c r="AF69">
        <v>5.9271258247520446</v>
      </c>
      <c r="AG69">
        <v>29.306273742336014</v>
      </c>
      <c r="AH69">
        <v>8.5230465430000013</v>
      </c>
      <c r="AI69">
        <v>1.5466906714819202</v>
      </c>
      <c r="AJ69">
        <v>0</v>
      </c>
      <c r="AK69">
        <v>27.69300400081552</v>
      </c>
      <c r="AL69">
        <v>49.846749999999993</v>
      </c>
      <c r="AM69">
        <v>7.646837357199173</v>
      </c>
      <c r="AN69">
        <v>3.0391509852020198E-2</v>
      </c>
      <c r="AO69">
        <v>0</v>
      </c>
      <c r="AP69">
        <v>0</v>
      </c>
      <c r="AQ69">
        <v>0</v>
      </c>
      <c r="AR69">
        <v>21.578049999999994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0</v>
      </c>
      <c r="BA69">
        <v>0.2032902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982.19771417648144</v>
      </c>
      <c r="DN69">
        <v>31.20061405681405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1.2943187237078091</v>
      </c>
      <c r="H70">
        <v>0</v>
      </c>
      <c r="I70">
        <v>0</v>
      </c>
      <c r="J70">
        <v>1.725411774718959</v>
      </c>
      <c r="K70">
        <v>338.9678722401415</v>
      </c>
      <c r="L70">
        <v>9.1282874871911464</v>
      </c>
      <c r="M70">
        <v>64.940696266386638</v>
      </c>
      <c r="N70">
        <v>53.200523742032274</v>
      </c>
      <c r="O70">
        <v>74.751074286224707</v>
      </c>
      <c r="P70">
        <v>29.949143627109407</v>
      </c>
      <c r="Q70">
        <v>9.207900808729466</v>
      </c>
      <c r="R70">
        <v>19.21082882128395</v>
      </c>
      <c r="S70">
        <v>11.884961954057193</v>
      </c>
      <c r="T70">
        <v>0.72899999999999998</v>
      </c>
      <c r="U70">
        <v>62.112069571563374</v>
      </c>
      <c r="V70">
        <v>9.1047949640287769</v>
      </c>
      <c r="W70">
        <v>17.329260364081385</v>
      </c>
      <c r="X70">
        <v>64.787941323206965</v>
      </c>
      <c r="Y70">
        <v>0</v>
      </c>
      <c r="Z70">
        <v>0</v>
      </c>
      <c r="AA70">
        <v>11.451268431046204</v>
      </c>
      <c r="AB70">
        <v>19.470258505283525</v>
      </c>
      <c r="AC70">
        <v>14.124610071557475</v>
      </c>
      <c r="AD70">
        <v>4.4144551448036493</v>
      </c>
      <c r="AE70">
        <v>24.008369573977422</v>
      </c>
      <c r="AF70">
        <v>5.9271258247520446</v>
      </c>
      <c r="AG70">
        <v>29.306273742336014</v>
      </c>
      <c r="AH70">
        <v>17.046093086000003</v>
      </c>
      <c r="AI70">
        <v>1.5466906714819202</v>
      </c>
      <c r="AJ70">
        <v>0</v>
      </c>
      <c r="AK70">
        <v>27.69300400081552</v>
      </c>
      <c r="AL70">
        <v>49.846749999999993</v>
      </c>
      <c r="AM70">
        <v>7.646837357199173</v>
      </c>
      <c r="AN70">
        <v>3.0391509852020198E-2</v>
      </c>
      <c r="AO70">
        <v>0</v>
      </c>
      <c r="AP70">
        <v>0</v>
      </c>
      <c r="AQ70">
        <v>0</v>
      </c>
      <c r="AR70">
        <v>21.578049999999994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0</v>
      </c>
      <c r="BA70">
        <v>0.40657859999999996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989.58696285659721</v>
      </c>
      <c r="DN70">
        <v>31.451157229132107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1.2943187237078091</v>
      </c>
      <c r="H71">
        <v>0</v>
      </c>
      <c r="I71">
        <v>0</v>
      </c>
      <c r="J71">
        <v>1.725411774718959</v>
      </c>
      <c r="K71">
        <v>305.35807825844074</v>
      </c>
      <c r="L71">
        <v>9.1282874871911481</v>
      </c>
      <c r="M71">
        <v>64.940696266386638</v>
      </c>
      <c r="N71">
        <v>53.200523742032274</v>
      </c>
      <c r="O71">
        <v>74.751074286224707</v>
      </c>
      <c r="P71">
        <v>29.949143627109407</v>
      </c>
      <c r="Q71">
        <v>9.207900808729466</v>
      </c>
      <c r="R71">
        <v>19.21082882128395</v>
      </c>
      <c r="S71">
        <v>11.884961954057193</v>
      </c>
      <c r="T71">
        <v>0.72899999999999998</v>
      </c>
      <c r="U71">
        <v>62.112069571563374</v>
      </c>
      <c r="V71">
        <v>9.1047949640287769</v>
      </c>
      <c r="W71">
        <v>17.329260364081385</v>
      </c>
      <c r="X71">
        <v>64.787941323206965</v>
      </c>
      <c r="Y71">
        <v>0</v>
      </c>
      <c r="Z71">
        <v>0</v>
      </c>
      <c r="AA71">
        <v>11.451268431046204</v>
      </c>
      <c r="AB71">
        <v>19.470258505283525</v>
      </c>
      <c r="AC71">
        <v>14.124610071557475</v>
      </c>
      <c r="AD71">
        <v>8.8289107508083617</v>
      </c>
      <c r="AE71">
        <v>24.008369573977422</v>
      </c>
      <c r="AF71">
        <v>5.9271258247520446</v>
      </c>
      <c r="AG71">
        <v>29.306273742336014</v>
      </c>
      <c r="AH71">
        <v>0</v>
      </c>
      <c r="AI71">
        <v>1.5466906714819202</v>
      </c>
      <c r="AJ71">
        <v>0</v>
      </c>
      <c r="AK71">
        <v>27.69300400081552</v>
      </c>
      <c r="AL71">
        <v>49.846749999999993</v>
      </c>
      <c r="AM71">
        <v>7.646837357199173</v>
      </c>
      <c r="AN71">
        <v>3.0391509852020198E-2</v>
      </c>
      <c r="AO71">
        <v>0</v>
      </c>
      <c r="AP71">
        <v>0</v>
      </c>
      <c r="AQ71">
        <v>6.1882629646111376</v>
      </c>
      <c r="AR71">
        <v>21.578049999999994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0</v>
      </c>
      <c r="BA71">
        <v>0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950.07927981111902</v>
      </c>
      <c r="DN71">
        <v>30.499093177525449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1.2943187237078091</v>
      </c>
      <c r="H72">
        <v>0</v>
      </c>
      <c r="I72">
        <v>0</v>
      </c>
      <c r="J72">
        <v>4.9834695227202346</v>
      </c>
      <c r="K72">
        <v>305.35807825844074</v>
      </c>
      <c r="L72">
        <v>9.1282874871911481</v>
      </c>
      <c r="M72">
        <v>64.940696266386638</v>
      </c>
      <c r="N72">
        <v>53.200523742032274</v>
      </c>
      <c r="O72">
        <v>74.751074286224707</v>
      </c>
      <c r="P72">
        <v>29.949143627109407</v>
      </c>
      <c r="Q72">
        <v>9.207900808729466</v>
      </c>
      <c r="R72">
        <v>19.21082882128395</v>
      </c>
      <c r="S72">
        <v>11.884961954057193</v>
      </c>
      <c r="T72">
        <v>0.72899999999999998</v>
      </c>
      <c r="U72">
        <v>62.112069571563374</v>
      </c>
      <c r="V72">
        <v>9.1047949640287769</v>
      </c>
      <c r="W72">
        <v>17.329260364081385</v>
      </c>
      <c r="X72">
        <v>64.787941323206965</v>
      </c>
      <c r="Y72">
        <v>0</v>
      </c>
      <c r="Z72">
        <v>0</v>
      </c>
      <c r="AA72">
        <v>11.451268431046204</v>
      </c>
      <c r="AB72">
        <v>19.470258505283525</v>
      </c>
      <c r="AC72">
        <v>14.124610071557475</v>
      </c>
      <c r="AD72">
        <v>8.8289107508083617</v>
      </c>
      <c r="AE72">
        <v>24.008369573977422</v>
      </c>
      <c r="AF72">
        <v>5.9271258247520446</v>
      </c>
      <c r="AG72">
        <v>29.306273742336014</v>
      </c>
      <c r="AH72">
        <v>0</v>
      </c>
      <c r="AI72">
        <v>1.5466906714819202</v>
      </c>
      <c r="AJ72">
        <v>0</v>
      </c>
      <c r="AK72">
        <v>27.69300400081552</v>
      </c>
      <c r="AL72">
        <v>49.846749999999993</v>
      </c>
      <c r="AM72">
        <v>7.646837357199173</v>
      </c>
      <c r="AN72">
        <v>3.0391509852020198E-2</v>
      </c>
      <c r="AO72">
        <v>0</v>
      </c>
      <c r="AP72">
        <v>0</v>
      </c>
      <c r="AQ72">
        <v>12.376524516047596</v>
      </c>
      <c r="AR72">
        <v>21.578049999999994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0</v>
      </c>
      <c r="BA72">
        <v>0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959.21563326107469</v>
      </c>
      <c r="DN72">
        <v>30.809059027007418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2.7258911020016121E-2</v>
      </c>
      <c r="H73">
        <v>0</v>
      </c>
      <c r="I73">
        <v>0</v>
      </c>
      <c r="J73">
        <v>1.1162481527418304</v>
      </c>
      <c r="K73">
        <v>305.35807825844074</v>
      </c>
      <c r="L73">
        <v>9.1282874871911464</v>
      </c>
      <c r="M73">
        <v>64.940696266386638</v>
      </c>
      <c r="N73">
        <v>53.200523742032274</v>
      </c>
      <c r="O73">
        <v>74.751074286224707</v>
      </c>
      <c r="P73">
        <v>29.949143627109407</v>
      </c>
      <c r="Q73">
        <v>9.207900808729466</v>
      </c>
      <c r="R73">
        <v>19.21082882128395</v>
      </c>
      <c r="S73">
        <v>11.884961954057193</v>
      </c>
      <c r="T73">
        <v>0.72899999999999998</v>
      </c>
      <c r="U73">
        <v>62.112069571563374</v>
      </c>
      <c r="V73">
        <v>9.1047949640287769</v>
      </c>
      <c r="W73">
        <v>17.329260364081385</v>
      </c>
      <c r="X73">
        <v>64.787941323206965</v>
      </c>
      <c r="Y73">
        <v>0</v>
      </c>
      <c r="Z73">
        <v>0</v>
      </c>
      <c r="AA73">
        <v>11.451268431046204</v>
      </c>
      <c r="AB73">
        <v>12.98017218182993</v>
      </c>
      <c r="AC73">
        <v>9.4069168803281613</v>
      </c>
      <c r="AD73">
        <v>8.8289107508083617</v>
      </c>
      <c r="AE73">
        <v>24.008369573977422</v>
      </c>
      <c r="AF73">
        <v>5.9271258247520446</v>
      </c>
      <c r="AG73">
        <v>29.306273742336014</v>
      </c>
      <c r="AH73">
        <v>0</v>
      </c>
      <c r="AI73">
        <v>1.5466906714819202</v>
      </c>
      <c r="AJ73">
        <v>0</v>
      </c>
      <c r="AK73">
        <v>27.69300400081552</v>
      </c>
      <c r="AL73">
        <v>49.846749999999993</v>
      </c>
      <c r="AM73">
        <v>7.646837357199173</v>
      </c>
      <c r="AN73">
        <v>3.0391509852020198E-2</v>
      </c>
      <c r="AO73">
        <v>0</v>
      </c>
      <c r="AP73">
        <v>0</v>
      </c>
      <c r="AQ73">
        <v>12.376524516047596</v>
      </c>
      <c r="AR73">
        <v>21.578049999999994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1.3106754000000003</v>
      </c>
      <c r="AZ73">
        <v>0.54655200000000004</v>
      </c>
      <c r="BA73">
        <v>0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944.31338394072895</v>
      </c>
      <c r="DN73">
        <v>29.915799650004086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305.35807825844074</v>
      </c>
      <c r="L74">
        <v>9.1282874871911464</v>
      </c>
      <c r="M74">
        <v>64.940696266386638</v>
      </c>
      <c r="N74">
        <v>53.200523742032274</v>
      </c>
      <c r="O74">
        <v>74.751074286224707</v>
      </c>
      <c r="P74">
        <v>29.949143627109407</v>
      </c>
      <c r="Q74">
        <v>9.207900808729466</v>
      </c>
      <c r="R74">
        <v>19.21082882128395</v>
      </c>
      <c r="S74">
        <v>11.884961954057193</v>
      </c>
      <c r="T74">
        <v>0.72899999999999998</v>
      </c>
      <c r="U74">
        <v>62.112069571563374</v>
      </c>
      <c r="V74">
        <v>9.1047949640287769</v>
      </c>
      <c r="W74">
        <v>17.329260364081385</v>
      </c>
      <c r="X74">
        <v>64.787941323206965</v>
      </c>
      <c r="Y74">
        <v>0</v>
      </c>
      <c r="Z74">
        <v>0</v>
      </c>
      <c r="AA74">
        <v>11.451268431046204</v>
      </c>
      <c r="AB74">
        <v>12.98017218182993</v>
      </c>
      <c r="AC74">
        <v>9.4069168803281613</v>
      </c>
      <c r="AD74">
        <v>8.8289107508083617</v>
      </c>
      <c r="AE74">
        <v>24.008369573977422</v>
      </c>
      <c r="AF74">
        <v>5.9271258247520446</v>
      </c>
      <c r="AG74">
        <v>29.306273742336014</v>
      </c>
      <c r="AH74">
        <v>8.5230465430000013</v>
      </c>
      <c r="AI74">
        <v>1.5466906714819202</v>
      </c>
      <c r="AJ74">
        <v>0</v>
      </c>
      <c r="AK74">
        <v>27.69300400081552</v>
      </c>
      <c r="AL74">
        <v>49.846749999999993</v>
      </c>
      <c r="AM74">
        <v>7.646837357199173</v>
      </c>
      <c r="AN74">
        <v>3.0391509852020198E-2</v>
      </c>
      <c r="AO74">
        <v>0</v>
      </c>
      <c r="AP74">
        <v>0</v>
      </c>
      <c r="AQ74">
        <v>12.376524516047596</v>
      </c>
      <c r="AR74">
        <v>21.578049999999994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1.3106754000000003</v>
      </c>
      <c r="AZ74">
        <v>1.0931040000000001</v>
      </c>
      <c r="BA74">
        <v>0.2032902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952.17616457974054</v>
      </c>
      <c r="DN74">
        <v>30.182400690230736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1.2943187237078091</v>
      </c>
      <c r="H75">
        <v>0</v>
      </c>
      <c r="I75">
        <v>0</v>
      </c>
      <c r="J75">
        <v>9.3265501336159957</v>
      </c>
      <c r="K75">
        <v>305.35807825844074</v>
      </c>
      <c r="L75">
        <v>9.1282874871911464</v>
      </c>
      <c r="M75">
        <v>64.940696266386638</v>
      </c>
      <c r="N75">
        <v>53.200523742032274</v>
      </c>
      <c r="O75">
        <v>74.751074286224707</v>
      </c>
      <c r="P75">
        <v>29.949143627109407</v>
      </c>
      <c r="Q75">
        <v>9.207900808729466</v>
      </c>
      <c r="R75">
        <v>19.21082882128395</v>
      </c>
      <c r="S75">
        <v>11.884961954057193</v>
      </c>
      <c r="T75">
        <v>0.72899999999999998</v>
      </c>
      <c r="U75">
        <v>62.112069571563374</v>
      </c>
      <c r="V75">
        <v>9.1047949640287769</v>
      </c>
      <c r="W75">
        <v>17.329260364081385</v>
      </c>
      <c r="X75">
        <v>64.787941323206965</v>
      </c>
      <c r="Y75">
        <v>0</v>
      </c>
      <c r="Z75">
        <v>0</v>
      </c>
      <c r="AA75">
        <v>11.451268431046204</v>
      </c>
      <c r="AB75">
        <v>12.98017218182993</v>
      </c>
      <c r="AC75">
        <v>9.4069168803281613</v>
      </c>
      <c r="AD75">
        <v>8.8289107508083617</v>
      </c>
      <c r="AE75">
        <v>24.008369573977422</v>
      </c>
      <c r="AF75">
        <v>5.9271258247520446</v>
      </c>
      <c r="AG75">
        <v>29.306273742336014</v>
      </c>
      <c r="AH75">
        <v>17.046093086000003</v>
      </c>
      <c r="AI75">
        <v>1.5466906714819202</v>
      </c>
      <c r="AJ75">
        <v>0</v>
      </c>
      <c r="AK75">
        <v>27.69300400081552</v>
      </c>
      <c r="AL75">
        <v>49.846749999999993</v>
      </c>
      <c r="AM75">
        <v>7.646837357199173</v>
      </c>
      <c r="AN75">
        <v>3.0391509852020198E-2</v>
      </c>
      <c r="AO75">
        <v>0</v>
      </c>
      <c r="AP75">
        <v>1.012741269810232</v>
      </c>
      <c r="AQ75">
        <v>12.376524516047596</v>
      </c>
      <c r="AR75">
        <v>21.578049999999994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1.3106754000000003</v>
      </c>
      <c r="AZ75">
        <v>1.3249737000000001</v>
      </c>
      <c r="BA75">
        <v>0.40657859999999996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972.09214563337389</v>
      </c>
      <c r="DN75">
        <v>30.858234406731341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6.1333015377310965E-2</v>
      </c>
      <c r="H76">
        <v>0</v>
      </c>
      <c r="I76">
        <v>0</v>
      </c>
      <c r="J76">
        <v>9.3265501336159957</v>
      </c>
      <c r="K76">
        <v>342.67451378055284</v>
      </c>
      <c r="L76">
        <v>9.1282874871911464</v>
      </c>
      <c r="M76">
        <v>64.940696266386638</v>
      </c>
      <c r="N76">
        <v>53.200523742032274</v>
      </c>
      <c r="O76">
        <v>74.751074286224707</v>
      </c>
      <c r="P76">
        <v>29.949143627109407</v>
      </c>
      <c r="Q76">
        <v>9.207900808729466</v>
      </c>
      <c r="R76">
        <v>19.21082882128395</v>
      </c>
      <c r="S76">
        <v>11.884961954057193</v>
      </c>
      <c r="T76">
        <v>0.72899999999999998</v>
      </c>
      <c r="U76">
        <v>62.112069571563374</v>
      </c>
      <c r="V76">
        <v>9.1047949640287769</v>
      </c>
      <c r="W76">
        <v>17.329260364081385</v>
      </c>
      <c r="X76">
        <v>64.787941323206965</v>
      </c>
      <c r="Y76">
        <v>0</v>
      </c>
      <c r="Z76">
        <v>0</v>
      </c>
      <c r="AA76">
        <v>11.451268431046204</v>
      </c>
      <c r="AB76">
        <v>12.98017218182993</v>
      </c>
      <c r="AC76">
        <v>9.4069168803281613</v>
      </c>
      <c r="AD76">
        <v>8.8289107508083617</v>
      </c>
      <c r="AE76">
        <v>24.008369573977422</v>
      </c>
      <c r="AF76">
        <v>5.9271258247520446</v>
      </c>
      <c r="AG76">
        <v>29.306273742336014</v>
      </c>
      <c r="AH76">
        <v>20.242235432099996</v>
      </c>
      <c r="AI76">
        <v>1.5466906714819202</v>
      </c>
      <c r="AJ76">
        <v>0</v>
      </c>
      <c r="AK76">
        <v>27.69300400081552</v>
      </c>
      <c r="AL76">
        <v>49.846749999999993</v>
      </c>
      <c r="AM76">
        <v>7.646837357199173</v>
      </c>
      <c r="AN76">
        <v>3.0391509852020198E-2</v>
      </c>
      <c r="AO76">
        <v>0</v>
      </c>
      <c r="AP76">
        <v>4.3885455025110049</v>
      </c>
      <c r="AQ76">
        <v>12.376524516047596</v>
      </c>
      <c r="AR76">
        <v>21.578049999999994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1.3106754000000003</v>
      </c>
      <c r="AZ76">
        <v>1.3249737000000001</v>
      </c>
      <c r="BA76">
        <v>0.48281219999999997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1013.4219802984259</v>
      </c>
      <c r="DN76">
        <v>32.260029734261792</v>
      </c>
    </row>
    <row r="77" spans="1:118">
      <c r="A77" t="s">
        <v>119</v>
      </c>
      <c r="B77">
        <v>0</v>
      </c>
      <c r="C77">
        <v>0</v>
      </c>
      <c r="D77">
        <v>3.6465446733472042</v>
      </c>
      <c r="E77">
        <v>0</v>
      </c>
      <c r="F77">
        <v>0</v>
      </c>
      <c r="G77">
        <v>5.586987296580471</v>
      </c>
      <c r="H77">
        <v>0</v>
      </c>
      <c r="I77">
        <v>0</v>
      </c>
      <c r="J77">
        <v>9.3265501336159957</v>
      </c>
      <c r="K77">
        <v>342.67451378055284</v>
      </c>
      <c r="L77">
        <v>9.1282874871911464</v>
      </c>
      <c r="M77">
        <v>64.940696266386638</v>
      </c>
      <c r="N77">
        <v>53.200523742032274</v>
      </c>
      <c r="O77">
        <v>74.751074286224707</v>
      </c>
      <c r="P77">
        <v>29.949143627109407</v>
      </c>
      <c r="Q77">
        <v>9.207900808729466</v>
      </c>
      <c r="R77">
        <v>19.21082882128395</v>
      </c>
      <c r="S77">
        <v>11.884961954057193</v>
      </c>
      <c r="T77">
        <v>0.72899999999999998</v>
      </c>
      <c r="U77">
        <v>62.112069571563374</v>
      </c>
      <c r="V77">
        <v>9.1047949640287769</v>
      </c>
      <c r="W77">
        <v>17.329260364081385</v>
      </c>
      <c r="X77">
        <v>64.787941323206965</v>
      </c>
      <c r="Y77">
        <v>0</v>
      </c>
      <c r="Z77">
        <v>0</v>
      </c>
      <c r="AA77">
        <v>16.656390445158117</v>
      </c>
      <c r="AB77">
        <v>12.98017218182993</v>
      </c>
      <c r="AC77">
        <v>9.4069168803281613</v>
      </c>
      <c r="AD77">
        <v>8.8289107508083617</v>
      </c>
      <c r="AE77">
        <v>24.008369573977422</v>
      </c>
      <c r="AF77">
        <v>5.9271258247520446</v>
      </c>
      <c r="AG77">
        <v>29.306273742336014</v>
      </c>
      <c r="AH77">
        <v>25.569139629000002</v>
      </c>
      <c r="AI77">
        <v>2.4747046123951786</v>
      </c>
      <c r="AJ77">
        <v>0</v>
      </c>
      <c r="AK77">
        <v>27.69300400081552</v>
      </c>
      <c r="AL77">
        <v>49.846749999999993</v>
      </c>
      <c r="AM77">
        <v>7.646837357199173</v>
      </c>
      <c r="AN77">
        <v>3.0391509852020198E-2</v>
      </c>
      <c r="AO77">
        <v>0</v>
      </c>
      <c r="AP77">
        <v>4.3885455025110049</v>
      </c>
      <c r="AQ77">
        <v>12.376524516047596</v>
      </c>
      <c r="AR77">
        <v>21.578049999999994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1.3106754000000003</v>
      </c>
      <c r="AZ77">
        <v>1.639656</v>
      </c>
      <c r="BA77">
        <v>0.60986879999999999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1033.8046148423496</v>
      </c>
      <c r="DN77">
        <v>32.951373196813535</v>
      </c>
    </row>
    <row r="78" spans="1:118">
      <c r="A78" t="s">
        <v>120</v>
      </c>
      <c r="B78">
        <v>0</v>
      </c>
      <c r="C78">
        <v>0</v>
      </c>
      <c r="D78">
        <v>3.6465446733472042</v>
      </c>
      <c r="E78">
        <v>0</v>
      </c>
      <c r="F78">
        <v>0</v>
      </c>
      <c r="G78">
        <v>5.586987296580471</v>
      </c>
      <c r="H78">
        <v>0</v>
      </c>
      <c r="I78">
        <v>0</v>
      </c>
      <c r="J78">
        <v>9.3265501336159957</v>
      </c>
      <c r="K78">
        <v>387.60754948977245</v>
      </c>
      <c r="L78">
        <v>9.1282874871911464</v>
      </c>
      <c r="M78">
        <v>64.940696266386638</v>
      </c>
      <c r="N78">
        <v>53.200523742032274</v>
      </c>
      <c r="O78">
        <v>74.751074286224707</v>
      </c>
      <c r="P78">
        <v>29.949143627109407</v>
      </c>
      <c r="Q78">
        <v>9.207900808729466</v>
      </c>
      <c r="R78">
        <v>19.21082882128395</v>
      </c>
      <c r="S78">
        <v>11.884961954057193</v>
      </c>
      <c r="T78">
        <v>0.72899999999999998</v>
      </c>
      <c r="U78">
        <v>62.112069571563374</v>
      </c>
      <c r="V78">
        <v>9.1047949640287769</v>
      </c>
      <c r="W78">
        <v>17.329260364081385</v>
      </c>
      <c r="X78">
        <v>64.787941323206965</v>
      </c>
      <c r="Y78">
        <v>0</v>
      </c>
      <c r="Z78">
        <v>0</v>
      </c>
      <c r="AA78">
        <v>18.513577979793247</v>
      </c>
      <c r="AB78">
        <v>12.98017218182993</v>
      </c>
      <c r="AC78">
        <v>9.4069168803281613</v>
      </c>
      <c r="AD78">
        <v>13.24336589561201</v>
      </c>
      <c r="AE78">
        <v>24.008369573977422</v>
      </c>
      <c r="AF78">
        <v>5.9271258247520446</v>
      </c>
      <c r="AG78">
        <v>29.306273742336014</v>
      </c>
      <c r="AH78">
        <v>34.092186172000005</v>
      </c>
      <c r="AI78">
        <v>4.9494087628144623</v>
      </c>
      <c r="AJ78">
        <v>0</v>
      </c>
      <c r="AK78">
        <v>27.69300400081552</v>
      </c>
      <c r="AL78">
        <v>49.846749999999993</v>
      </c>
      <c r="AM78">
        <v>7.646837357199173</v>
      </c>
      <c r="AN78">
        <v>3.0391509852020198E-2</v>
      </c>
      <c r="AO78">
        <v>0</v>
      </c>
      <c r="AP78">
        <v>4.3885455025110049</v>
      </c>
      <c r="AQ78">
        <v>18.850399976215904</v>
      </c>
      <c r="AR78">
        <v>23.275199999999995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1.3106754000000003</v>
      </c>
      <c r="AZ78">
        <v>2.1862071000000003</v>
      </c>
      <c r="BA78">
        <v>0.80952659999999999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1102.5915099880076</v>
      </c>
      <c r="DN78">
        <v>35.28414149340162</v>
      </c>
    </row>
    <row r="79" spans="1:118">
      <c r="A79" t="s">
        <v>121</v>
      </c>
      <c r="B79">
        <v>0</v>
      </c>
      <c r="C79">
        <v>0</v>
      </c>
      <c r="D79">
        <v>0.35620399533236319</v>
      </c>
      <c r="E79">
        <v>0</v>
      </c>
      <c r="F79">
        <v>0</v>
      </c>
      <c r="G79">
        <v>5.586987296580471</v>
      </c>
      <c r="H79">
        <v>0</v>
      </c>
      <c r="I79">
        <v>0</v>
      </c>
      <c r="J79">
        <v>9.3265501336159957</v>
      </c>
      <c r="K79">
        <v>479.95559077045465</v>
      </c>
      <c r="L79">
        <v>9.1282874871911464</v>
      </c>
      <c r="M79">
        <v>64.940696266386638</v>
      </c>
      <c r="N79">
        <v>53.200523742032274</v>
      </c>
      <c r="O79">
        <v>74.751074286224707</v>
      </c>
      <c r="P79">
        <v>29.949143627109407</v>
      </c>
      <c r="Q79">
        <v>9.207900808729466</v>
      </c>
      <c r="R79">
        <v>19.21082882128395</v>
      </c>
      <c r="S79">
        <v>11.884961954057193</v>
      </c>
      <c r="T79">
        <v>0.72899999999999998</v>
      </c>
      <c r="U79">
        <v>62.112069571563374</v>
      </c>
      <c r="V79">
        <v>9.1047949640287769</v>
      </c>
      <c r="W79">
        <v>17.329260364081385</v>
      </c>
      <c r="X79">
        <v>64.787941323206965</v>
      </c>
      <c r="Y79">
        <v>0</v>
      </c>
      <c r="Z79">
        <v>0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29.306273742336014</v>
      </c>
      <c r="AH79">
        <v>51.138279258000004</v>
      </c>
      <c r="AI79">
        <v>24.190236743056865</v>
      </c>
      <c r="AJ79">
        <v>0</v>
      </c>
      <c r="AK79">
        <v>27.69300400081552</v>
      </c>
      <c r="AL79">
        <v>59.816099999999992</v>
      </c>
      <c r="AM79">
        <v>7.646837357199173</v>
      </c>
      <c r="AN79">
        <v>3.0391509852020198E-2</v>
      </c>
      <c r="AO79">
        <v>0</v>
      </c>
      <c r="AP79">
        <v>0.45010723102676975</v>
      </c>
      <c r="AQ79">
        <v>18.993205517407144</v>
      </c>
      <c r="AR79">
        <v>23.275199999999995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1.3404636000000001</v>
      </c>
      <c r="AZ79">
        <v>2.1862071000000003</v>
      </c>
      <c r="BA79">
        <v>1.2161069999999998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1245.5774966415249</v>
      </c>
      <c r="DN79">
        <v>40.132888474025783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5.586987296580471</v>
      </c>
      <c r="H80">
        <v>0</v>
      </c>
      <c r="I80">
        <v>0</v>
      </c>
      <c r="J80">
        <v>9.3265501336159957</v>
      </c>
      <c r="K80">
        <v>513.35556115217287</v>
      </c>
      <c r="L80">
        <v>9.1282874871911464</v>
      </c>
      <c r="M80">
        <v>64.940696266386638</v>
      </c>
      <c r="N80">
        <v>53.200523742032274</v>
      </c>
      <c r="O80">
        <v>74.751074286224707</v>
      </c>
      <c r="P80">
        <v>29.949143627109407</v>
      </c>
      <c r="Q80">
        <v>9.207900808729466</v>
      </c>
      <c r="R80">
        <v>19.21082882128395</v>
      </c>
      <c r="S80">
        <v>11.884961954057193</v>
      </c>
      <c r="T80">
        <v>0.72899999999999998</v>
      </c>
      <c r="U80">
        <v>62.112069571563374</v>
      </c>
      <c r="V80">
        <v>9.1047949640287769</v>
      </c>
      <c r="W80">
        <v>17.329260364081385</v>
      </c>
      <c r="X80">
        <v>64.787941323206965</v>
      </c>
      <c r="Y80">
        <v>0</v>
      </c>
      <c r="Z80">
        <v>0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29.306273742336014</v>
      </c>
      <c r="AH80">
        <v>63.155774754599989</v>
      </c>
      <c r="AI80">
        <v>24.190236743056865</v>
      </c>
      <c r="AJ80">
        <v>0</v>
      </c>
      <c r="AK80">
        <v>27.69300400081552</v>
      </c>
      <c r="AL80">
        <v>59.816099999999992</v>
      </c>
      <c r="AM80">
        <v>7.646837357199173</v>
      </c>
      <c r="AN80">
        <v>3.0391509852020198E-2</v>
      </c>
      <c r="AO80">
        <v>0</v>
      </c>
      <c r="AP80">
        <v>0.45010723102676975</v>
      </c>
      <c r="AQ80">
        <v>18.993205517407144</v>
      </c>
      <c r="AR80">
        <v>23.275199999999995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1.3404636000000001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1289.4170583306504</v>
      </c>
      <c r="DN80">
        <v>41.619590067886406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5.586987296580471</v>
      </c>
      <c r="H81">
        <v>0</v>
      </c>
      <c r="I81">
        <v>0</v>
      </c>
      <c r="J81">
        <v>9.3265501336159957</v>
      </c>
      <c r="K81">
        <v>513.35556115217287</v>
      </c>
      <c r="L81">
        <v>9.1282874871911464</v>
      </c>
      <c r="M81">
        <v>64.940696266386638</v>
      </c>
      <c r="N81">
        <v>53.200523742032274</v>
      </c>
      <c r="O81">
        <v>74.751074286224707</v>
      </c>
      <c r="P81">
        <v>29.949143627109407</v>
      </c>
      <c r="Q81">
        <v>9.207900808729466</v>
      </c>
      <c r="R81">
        <v>19.21082882128395</v>
      </c>
      <c r="S81">
        <v>11.884961954057193</v>
      </c>
      <c r="T81">
        <v>0.72899999999999998</v>
      </c>
      <c r="U81">
        <v>62.112069571563374</v>
      </c>
      <c r="V81">
        <v>9.1047949640287769</v>
      </c>
      <c r="W81">
        <v>17.329260364081385</v>
      </c>
      <c r="X81">
        <v>64.787941323206965</v>
      </c>
      <c r="Y81">
        <v>0</v>
      </c>
      <c r="Z81">
        <v>0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29.306273742336014</v>
      </c>
      <c r="AH81">
        <v>63.155774754599989</v>
      </c>
      <c r="AI81">
        <v>24.190236743056865</v>
      </c>
      <c r="AJ81">
        <v>0</v>
      </c>
      <c r="AK81">
        <v>27.69300400081552</v>
      </c>
      <c r="AL81">
        <v>59.816099999999992</v>
      </c>
      <c r="AM81">
        <v>7.646837357199173</v>
      </c>
      <c r="AN81">
        <v>3.0391509852020198E-2</v>
      </c>
      <c r="AO81">
        <v>0</v>
      </c>
      <c r="AP81">
        <v>0.45010723102676975</v>
      </c>
      <c r="AQ81">
        <v>18.993205517407144</v>
      </c>
      <c r="AR81">
        <v>23.275199999999995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1.3404636000000001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1289.3612379141655</v>
      </c>
      <c r="DN81">
        <v>41.67541048437144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5.586987296580471</v>
      </c>
      <c r="H82">
        <v>0</v>
      </c>
      <c r="I82">
        <v>0</v>
      </c>
      <c r="J82">
        <v>9.3265501336159957</v>
      </c>
      <c r="K82">
        <v>513.35556115217287</v>
      </c>
      <c r="L82">
        <v>9.1282874871911464</v>
      </c>
      <c r="M82">
        <v>64.940696266386638</v>
      </c>
      <c r="N82">
        <v>53.200523742032274</v>
      </c>
      <c r="O82">
        <v>74.751074286224707</v>
      </c>
      <c r="P82">
        <v>29.949143627109407</v>
      </c>
      <c r="Q82">
        <v>9.207900808729466</v>
      </c>
      <c r="R82">
        <v>19.21082882128395</v>
      </c>
      <c r="S82">
        <v>11.884961954057193</v>
      </c>
      <c r="T82">
        <v>0.72899999999999998</v>
      </c>
      <c r="U82">
        <v>62.112069571563374</v>
      </c>
      <c r="V82">
        <v>9.1047949640287769</v>
      </c>
      <c r="W82">
        <v>17.329260364081385</v>
      </c>
      <c r="X82">
        <v>64.787941323206965</v>
      </c>
      <c r="Y82">
        <v>0</v>
      </c>
      <c r="Z82">
        <v>0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29.306273742336014</v>
      </c>
      <c r="AH82">
        <v>63.155774754599989</v>
      </c>
      <c r="AI82">
        <v>24.190236743056865</v>
      </c>
      <c r="AJ82">
        <v>0</v>
      </c>
      <c r="AK82">
        <v>27.69300400081552</v>
      </c>
      <c r="AL82">
        <v>59.816099999999992</v>
      </c>
      <c r="AM82">
        <v>7.646837357199173</v>
      </c>
      <c r="AN82">
        <v>3.0391509852020198E-2</v>
      </c>
      <c r="AO82">
        <v>0</v>
      </c>
      <c r="AP82">
        <v>0.45010723102676975</v>
      </c>
      <c r="AQ82">
        <v>18.993205517407144</v>
      </c>
      <c r="AR82">
        <v>21.578049999999994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1.3404636000000001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1287.7197547855424</v>
      </c>
      <c r="DN82">
        <v>41.619743612994625</v>
      </c>
    </row>
    <row r="83" spans="1:118">
      <c r="A83" t="s">
        <v>125</v>
      </c>
      <c r="B83">
        <v>0</v>
      </c>
      <c r="C83">
        <v>0</v>
      </c>
      <c r="D83">
        <v>3.6465446733472042</v>
      </c>
      <c r="E83">
        <v>0</v>
      </c>
      <c r="F83">
        <v>0</v>
      </c>
      <c r="G83">
        <v>5.586987296580471</v>
      </c>
      <c r="H83">
        <v>0</v>
      </c>
      <c r="I83">
        <v>0</v>
      </c>
      <c r="J83">
        <v>9.3265501336159957</v>
      </c>
      <c r="K83">
        <v>513.35556115217287</v>
      </c>
      <c r="L83">
        <v>9.1282874871911464</v>
      </c>
      <c r="M83">
        <v>64.940696266386638</v>
      </c>
      <c r="N83">
        <v>53.200523742032274</v>
      </c>
      <c r="O83">
        <v>74.751074286224707</v>
      </c>
      <c r="P83">
        <v>29.949143627109407</v>
      </c>
      <c r="Q83">
        <v>9.207900808729466</v>
      </c>
      <c r="R83">
        <v>19.21082882128395</v>
      </c>
      <c r="S83">
        <v>11.884961954057193</v>
      </c>
      <c r="T83">
        <v>0.72899999999999998</v>
      </c>
      <c r="U83">
        <v>62.112069571563374</v>
      </c>
      <c r="V83">
        <v>9.1047949640287769</v>
      </c>
      <c r="W83">
        <v>17.329260364081385</v>
      </c>
      <c r="X83">
        <v>64.787941323206965</v>
      </c>
      <c r="Y83">
        <v>0</v>
      </c>
      <c r="Z83">
        <v>0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29.306273742336014</v>
      </c>
      <c r="AH83">
        <v>63.155774754599989</v>
      </c>
      <c r="AI83">
        <v>24.190236743056865</v>
      </c>
      <c r="AJ83">
        <v>0</v>
      </c>
      <c r="AK83">
        <v>27.69300400081552</v>
      </c>
      <c r="AL83">
        <v>59.816099999999992</v>
      </c>
      <c r="AM83">
        <v>7.646837357199173</v>
      </c>
      <c r="AN83">
        <v>3.0391509852020198E-2</v>
      </c>
      <c r="AO83">
        <v>0</v>
      </c>
      <c r="AP83">
        <v>4.2197552908759661</v>
      </c>
      <c r="AQ83">
        <v>18.993205517407144</v>
      </c>
      <c r="AR83">
        <v>21.578049999999994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1.3404636000000001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1294.8924751080049</v>
      </c>
      <c r="DN83">
        <v>41.863216023728711</v>
      </c>
    </row>
    <row r="84" spans="1:118">
      <c r="A84" t="s">
        <v>126</v>
      </c>
      <c r="B84">
        <v>0</v>
      </c>
      <c r="C84">
        <v>0</v>
      </c>
      <c r="D84">
        <v>3.6465446733472042</v>
      </c>
      <c r="E84">
        <v>0</v>
      </c>
      <c r="F84">
        <v>0</v>
      </c>
      <c r="G84">
        <v>5.586987296580471</v>
      </c>
      <c r="H84">
        <v>0</v>
      </c>
      <c r="I84">
        <v>0</v>
      </c>
      <c r="J84">
        <v>9.3265501336159957</v>
      </c>
      <c r="K84">
        <v>513.35556115217287</v>
      </c>
      <c r="L84">
        <v>9.1282874871911464</v>
      </c>
      <c r="M84">
        <v>64.940696266386638</v>
      </c>
      <c r="N84">
        <v>53.200523742032274</v>
      </c>
      <c r="O84">
        <v>74.751074286224707</v>
      </c>
      <c r="P84">
        <v>29.949143627109407</v>
      </c>
      <c r="Q84">
        <v>9.207900808729466</v>
      </c>
      <c r="R84">
        <v>19.21082882128395</v>
      </c>
      <c r="S84">
        <v>11.884961954057193</v>
      </c>
      <c r="T84">
        <v>0.72899999999999998</v>
      </c>
      <c r="U84">
        <v>62.112069571563374</v>
      </c>
      <c r="V84">
        <v>9.1047949640287769</v>
      </c>
      <c r="W84">
        <v>17.329260364081385</v>
      </c>
      <c r="X84">
        <v>64.787941323206965</v>
      </c>
      <c r="Y84">
        <v>0</v>
      </c>
      <c r="Z84">
        <v>0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29.306273742336014</v>
      </c>
      <c r="AH84">
        <v>59.661325800999997</v>
      </c>
      <c r="AI84">
        <v>24.190236743056865</v>
      </c>
      <c r="AJ84">
        <v>0</v>
      </c>
      <c r="AK84">
        <v>27.69300400081552</v>
      </c>
      <c r="AL84">
        <v>59.816099999999992</v>
      </c>
      <c r="AM84">
        <v>7.646837357199173</v>
      </c>
      <c r="AN84">
        <v>3.0391509852020198E-2</v>
      </c>
      <c r="AO84">
        <v>0</v>
      </c>
      <c r="AP84">
        <v>4.2197552908759661</v>
      </c>
      <c r="AQ84">
        <v>18.993205517407144</v>
      </c>
      <c r="AR84">
        <v>21.578049999999994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1.4193953999999998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1291.4529554636047</v>
      </c>
      <c r="DN84">
        <v>41.746573714528722</v>
      </c>
    </row>
    <row r="85" spans="1:118">
      <c r="A85" t="s">
        <v>127</v>
      </c>
      <c r="B85">
        <v>0</v>
      </c>
      <c r="C85">
        <v>0</v>
      </c>
      <c r="D85">
        <v>7.8140251666319891</v>
      </c>
      <c r="E85">
        <v>0</v>
      </c>
      <c r="F85">
        <v>0</v>
      </c>
      <c r="G85">
        <v>5.586987296580471</v>
      </c>
      <c r="H85">
        <v>0</v>
      </c>
      <c r="I85">
        <v>0</v>
      </c>
      <c r="J85">
        <v>9.3265501336159957</v>
      </c>
      <c r="K85">
        <v>513.35556115217287</v>
      </c>
      <c r="L85">
        <v>9.1282874871911464</v>
      </c>
      <c r="M85">
        <v>64.940696266386638</v>
      </c>
      <c r="N85">
        <v>53.200523742032274</v>
      </c>
      <c r="O85">
        <v>74.751074286224707</v>
      </c>
      <c r="P85">
        <v>29.949143627109407</v>
      </c>
      <c r="Q85">
        <v>9.207900808729466</v>
      </c>
      <c r="R85">
        <v>19.21082882128395</v>
      </c>
      <c r="S85">
        <v>11.884961954057193</v>
      </c>
      <c r="T85">
        <v>0.72899999999999998</v>
      </c>
      <c r="U85">
        <v>62.112069571563374</v>
      </c>
      <c r="V85">
        <v>9.1047949640287769</v>
      </c>
      <c r="W85">
        <v>17.329260364081385</v>
      </c>
      <c r="X85">
        <v>64.787941323206965</v>
      </c>
      <c r="Y85">
        <v>0</v>
      </c>
      <c r="Z85">
        <v>0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29.306273742336014</v>
      </c>
      <c r="AH85">
        <v>59.661325800999997</v>
      </c>
      <c r="AI85">
        <v>3.0933804190120529</v>
      </c>
      <c r="AJ85">
        <v>0</v>
      </c>
      <c r="AK85">
        <v>27.69300400081552</v>
      </c>
      <c r="AL85">
        <v>49.846749999999993</v>
      </c>
      <c r="AM85">
        <v>7.646837357199173</v>
      </c>
      <c r="AN85">
        <v>3.0391509852020198E-2</v>
      </c>
      <c r="AO85">
        <v>0</v>
      </c>
      <c r="AP85">
        <v>0.28131701939173104</v>
      </c>
      <c r="AQ85">
        <v>18.993205517407144</v>
      </c>
      <c r="AR85">
        <v>21.578049999999994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1.4193953999999998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1261.6274814623939</v>
      </c>
      <c r="DN85">
        <v>40.734883613494844</v>
      </c>
    </row>
    <row r="86" spans="1:118">
      <c r="A86" t="s">
        <v>128</v>
      </c>
      <c r="B86">
        <v>0</v>
      </c>
      <c r="C86">
        <v>0</v>
      </c>
      <c r="D86">
        <v>7.8140251666319891</v>
      </c>
      <c r="E86">
        <v>0</v>
      </c>
      <c r="F86">
        <v>0</v>
      </c>
      <c r="G86">
        <v>5.586987296580471</v>
      </c>
      <c r="H86">
        <v>0</v>
      </c>
      <c r="I86">
        <v>0</v>
      </c>
      <c r="J86">
        <v>9.3265501336159957</v>
      </c>
      <c r="K86">
        <v>513.35556115217287</v>
      </c>
      <c r="L86">
        <v>9.1282874871911464</v>
      </c>
      <c r="M86">
        <v>64.940696266386638</v>
      </c>
      <c r="N86">
        <v>53.200523742032274</v>
      </c>
      <c r="O86">
        <v>74.751074286224707</v>
      </c>
      <c r="P86">
        <v>29.949143627109407</v>
      </c>
      <c r="Q86">
        <v>9.207900808729466</v>
      </c>
      <c r="R86">
        <v>19.21082882128395</v>
      </c>
      <c r="S86">
        <v>11.884961954057193</v>
      </c>
      <c r="T86">
        <v>0.72899999999999998</v>
      </c>
      <c r="U86">
        <v>62.112069571563374</v>
      </c>
      <c r="V86">
        <v>9.1047949640287769</v>
      </c>
      <c r="W86">
        <v>17.329260364081385</v>
      </c>
      <c r="X86">
        <v>64.787941323206965</v>
      </c>
      <c r="Y86">
        <v>0</v>
      </c>
      <c r="Z86">
        <v>0</v>
      </c>
      <c r="AA86">
        <v>18.513577979793247</v>
      </c>
      <c r="AB86">
        <v>19.470258505283525</v>
      </c>
      <c r="AC86">
        <v>14.124610071557475</v>
      </c>
      <c r="AD86">
        <v>13.24336589561201</v>
      </c>
      <c r="AE86">
        <v>24.008369573977422</v>
      </c>
      <c r="AF86">
        <v>6.1439713693073275</v>
      </c>
      <c r="AG86">
        <v>29.306273742336014</v>
      </c>
      <c r="AH86">
        <v>55.399802529500001</v>
      </c>
      <c r="AI86">
        <v>1.5466906714819202</v>
      </c>
      <c r="AJ86">
        <v>0</v>
      </c>
      <c r="AK86">
        <v>27.69300400081552</v>
      </c>
      <c r="AL86">
        <v>49.846749999999993</v>
      </c>
      <c r="AM86">
        <v>7.646837357199173</v>
      </c>
      <c r="AN86">
        <v>3.0391509852020198E-2</v>
      </c>
      <c r="AO86">
        <v>0</v>
      </c>
      <c r="AP86">
        <v>0.28131701939173104</v>
      </c>
      <c r="AQ86">
        <v>18.993205517407144</v>
      </c>
      <c r="AR86">
        <v>21.578049999999994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1.639656</v>
      </c>
      <c r="BA86">
        <v>1.3177511999999998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1251.0447678488388</v>
      </c>
      <c r="DN86">
        <v>40.37599967173356</v>
      </c>
    </row>
    <row r="87" spans="1:118">
      <c r="A87" t="s">
        <v>129</v>
      </c>
      <c r="B87">
        <v>0</v>
      </c>
      <c r="C87">
        <v>0</v>
      </c>
      <c r="D87">
        <v>7.8140251666319891</v>
      </c>
      <c r="E87">
        <v>0</v>
      </c>
      <c r="F87">
        <v>0</v>
      </c>
      <c r="G87">
        <v>5.586987296580471</v>
      </c>
      <c r="H87">
        <v>0</v>
      </c>
      <c r="I87">
        <v>0</v>
      </c>
      <c r="J87">
        <v>9.3265501336159957</v>
      </c>
      <c r="K87">
        <v>513.35556115217287</v>
      </c>
      <c r="L87">
        <v>9.1282874871911464</v>
      </c>
      <c r="M87">
        <v>64.940696266386638</v>
      </c>
      <c r="N87">
        <v>53.200523742032274</v>
      </c>
      <c r="O87">
        <v>74.751074286224707</v>
      </c>
      <c r="P87">
        <v>29.949143627109407</v>
      </c>
      <c r="Q87">
        <v>9.207900808729466</v>
      </c>
      <c r="R87">
        <v>19.21082882128395</v>
      </c>
      <c r="S87">
        <v>11.884961954057193</v>
      </c>
      <c r="T87">
        <v>0.72899999999999998</v>
      </c>
      <c r="U87">
        <v>62.112069571563374</v>
      </c>
      <c r="V87">
        <v>9.1047949640287769</v>
      </c>
      <c r="W87">
        <v>17.329260364081385</v>
      </c>
      <c r="X87">
        <v>64.787941323206965</v>
      </c>
      <c r="Y87">
        <v>0</v>
      </c>
      <c r="Z87">
        <v>0</v>
      </c>
      <c r="AA87">
        <v>18.513577979793247</v>
      </c>
      <c r="AB87">
        <v>19.470258505283525</v>
      </c>
      <c r="AC87">
        <v>14.124610071557475</v>
      </c>
      <c r="AD87">
        <v>13.24336589561201</v>
      </c>
      <c r="AE87">
        <v>24.008369573977422</v>
      </c>
      <c r="AF87">
        <v>6.1439713693073275</v>
      </c>
      <c r="AG87">
        <v>29.306273742336014</v>
      </c>
      <c r="AH87">
        <v>55.399802529500001</v>
      </c>
      <c r="AI87">
        <v>1.5466906714819202</v>
      </c>
      <c r="AJ87">
        <v>0</v>
      </c>
      <c r="AK87">
        <v>27.69300400081552</v>
      </c>
      <c r="AL87">
        <v>49.846749999999993</v>
      </c>
      <c r="AM87">
        <v>7.646837357199173</v>
      </c>
      <c r="AN87">
        <v>3.0391509852020198E-2</v>
      </c>
      <c r="AO87">
        <v>0</v>
      </c>
      <c r="AP87">
        <v>0.28131701939173104</v>
      </c>
      <c r="AQ87">
        <v>18.993205517407144</v>
      </c>
      <c r="AR87">
        <v>21.578049999999994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1.639656</v>
      </c>
      <c r="BA87">
        <v>1.3177511999999998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1251.0447678488388</v>
      </c>
      <c r="DN87">
        <v>40.37599967173356</v>
      </c>
    </row>
    <row r="88" spans="1:118">
      <c r="A88" t="s">
        <v>130</v>
      </c>
      <c r="B88">
        <v>0</v>
      </c>
      <c r="C88">
        <v>0</v>
      </c>
      <c r="D88">
        <v>7.8140251666319891</v>
      </c>
      <c r="E88">
        <v>0</v>
      </c>
      <c r="F88">
        <v>0</v>
      </c>
      <c r="G88">
        <v>5.586987296580471</v>
      </c>
      <c r="H88">
        <v>0</v>
      </c>
      <c r="I88">
        <v>0</v>
      </c>
      <c r="J88">
        <v>9.3265501336159957</v>
      </c>
      <c r="K88">
        <v>513.35556115217287</v>
      </c>
      <c r="L88">
        <v>9.1282874871911464</v>
      </c>
      <c r="M88">
        <v>64.940696266386638</v>
      </c>
      <c r="N88">
        <v>53.200523742032274</v>
      </c>
      <c r="O88">
        <v>74.751074286224707</v>
      </c>
      <c r="P88">
        <v>29.949143627109407</v>
      </c>
      <c r="Q88">
        <v>9.207900808729466</v>
      </c>
      <c r="R88">
        <v>19.21082882128395</v>
      </c>
      <c r="S88">
        <v>11.884961954057193</v>
      </c>
      <c r="T88">
        <v>0.72899999999999998</v>
      </c>
      <c r="U88">
        <v>62.112069571563374</v>
      </c>
      <c r="V88">
        <v>9.1047949640287769</v>
      </c>
      <c r="W88">
        <v>17.329260364081385</v>
      </c>
      <c r="X88">
        <v>64.787941323206965</v>
      </c>
      <c r="Y88">
        <v>0</v>
      </c>
      <c r="Z88">
        <v>0</v>
      </c>
      <c r="AA88">
        <v>18.513577979793247</v>
      </c>
      <c r="AB88">
        <v>19.470258505283525</v>
      </c>
      <c r="AC88">
        <v>14.124610071557475</v>
      </c>
      <c r="AD88">
        <v>13.24336589561201</v>
      </c>
      <c r="AE88">
        <v>24.008369573977422</v>
      </c>
      <c r="AF88">
        <v>6.1439713693073275</v>
      </c>
      <c r="AG88">
        <v>29.306273742336014</v>
      </c>
      <c r="AH88">
        <v>55.399802529500001</v>
      </c>
      <c r="AI88">
        <v>0</v>
      </c>
      <c r="AJ88">
        <v>0</v>
      </c>
      <c r="AK88">
        <v>27.69300400081552</v>
      </c>
      <c r="AL88">
        <v>49.846749999999993</v>
      </c>
      <c r="AM88">
        <v>7.646837357199173</v>
      </c>
      <c r="AN88">
        <v>3.0391509852020198E-2</v>
      </c>
      <c r="AO88">
        <v>0</v>
      </c>
      <c r="AP88">
        <v>0.28131701939173104</v>
      </c>
      <c r="AQ88">
        <v>18.993205517407144</v>
      </c>
      <c r="AR88">
        <v>21.578049999999994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1.639656</v>
      </c>
      <c r="BA88">
        <v>1.3177511999999998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1249.5488085981192</v>
      </c>
      <c r="DN88">
        <v>40.325268250971213</v>
      </c>
    </row>
    <row r="89" spans="1:118">
      <c r="A89" t="s">
        <v>131</v>
      </c>
      <c r="B89">
        <v>0</v>
      </c>
      <c r="C89">
        <v>0</v>
      </c>
      <c r="D89">
        <v>1.6356300479950683</v>
      </c>
      <c r="E89">
        <v>0</v>
      </c>
      <c r="F89">
        <v>0</v>
      </c>
      <c r="G89">
        <v>5.586987296580471</v>
      </c>
      <c r="H89">
        <v>0</v>
      </c>
      <c r="I89">
        <v>0</v>
      </c>
      <c r="J89">
        <v>9.3265501336159957</v>
      </c>
      <c r="K89">
        <v>513.35556115217287</v>
      </c>
      <c r="L89">
        <v>9.1282874871911464</v>
      </c>
      <c r="M89">
        <v>64.940696266386638</v>
      </c>
      <c r="N89">
        <v>53.200523742032274</v>
      </c>
      <c r="O89">
        <v>74.751074286224707</v>
      </c>
      <c r="P89">
        <v>29.949143627109407</v>
      </c>
      <c r="Q89">
        <v>9.207900808729466</v>
      </c>
      <c r="R89">
        <v>19.21082882128395</v>
      </c>
      <c r="S89">
        <v>11.884961954057193</v>
      </c>
      <c r="T89">
        <v>0.72899999999999998</v>
      </c>
      <c r="U89">
        <v>62.112069571563374</v>
      </c>
      <c r="V89">
        <v>9.1047949640287769</v>
      </c>
      <c r="W89">
        <v>17.329260364081385</v>
      </c>
      <c r="X89">
        <v>64.787941323206965</v>
      </c>
      <c r="Y89">
        <v>0</v>
      </c>
      <c r="Z89">
        <v>0.96619999999999984</v>
      </c>
      <c r="AA89">
        <v>18.513577979793247</v>
      </c>
      <c r="AB89">
        <v>19.470258505283525</v>
      </c>
      <c r="AC89">
        <v>14.124610071557475</v>
      </c>
      <c r="AD89">
        <v>13.24336589561201</v>
      </c>
      <c r="AE89">
        <v>24.008369573977422</v>
      </c>
      <c r="AF89">
        <v>6.1439713693073275</v>
      </c>
      <c r="AG89">
        <v>29.306273742336014</v>
      </c>
      <c r="AH89">
        <v>55.399802529500001</v>
      </c>
      <c r="AI89">
        <v>0</v>
      </c>
      <c r="AJ89">
        <v>0</v>
      </c>
      <c r="AK89">
        <v>27.69300400081552</v>
      </c>
      <c r="AL89">
        <v>49.846749999999993</v>
      </c>
      <c r="AM89">
        <v>7.646837357199173</v>
      </c>
      <c r="AN89">
        <v>3.0391509852020198E-2</v>
      </c>
      <c r="AO89">
        <v>0</v>
      </c>
      <c r="AP89">
        <v>0.28131701939173104</v>
      </c>
      <c r="AQ89">
        <v>18.993205517407144</v>
      </c>
      <c r="AR89">
        <v>21.578049999999994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1.639656</v>
      </c>
      <c r="BA89">
        <v>1.3177511999999998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1244.5075733927665</v>
      </c>
      <c r="DN89">
        <v>40.154308337686821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5.586987296580471</v>
      </c>
      <c r="H90">
        <v>0</v>
      </c>
      <c r="I90">
        <v>0</v>
      </c>
      <c r="J90">
        <v>9.3265501336159957</v>
      </c>
      <c r="K90">
        <v>513.35556115217287</v>
      </c>
      <c r="L90">
        <v>9.1282874871911464</v>
      </c>
      <c r="M90">
        <v>64.940696266386638</v>
      </c>
      <c r="N90">
        <v>53.200523742032274</v>
      </c>
      <c r="O90">
        <v>74.751074286224707</v>
      </c>
      <c r="P90">
        <v>29.949143627109407</v>
      </c>
      <c r="Q90">
        <v>9.207900808729466</v>
      </c>
      <c r="R90">
        <v>19.21082882128395</v>
      </c>
      <c r="S90">
        <v>11.884961954057193</v>
      </c>
      <c r="T90">
        <v>0.72899999999999998</v>
      </c>
      <c r="U90">
        <v>62.112069571563374</v>
      </c>
      <c r="V90">
        <v>9.1047949640287769</v>
      </c>
      <c r="W90">
        <v>17.329260364081385</v>
      </c>
      <c r="X90">
        <v>64.787941323206965</v>
      </c>
      <c r="Y90">
        <v>0</v>
      </c>
      <c r="Z90">
        <v>5.7566195999999996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12.287942738614655</v>
      </c>
      <c r="AG90">
        <v>29.306273742336014</v>
      </c>
      <c r="AH90">
        <v>63.155774754599989</v>
      </c>
      <c r="AI90">
        <v>0</v>
      </c>
      <c r="AJ90">
        <v>0</v>
      </c>
      <c r="AK90">
        <v>27.69300400081552</v>
      </c>
      <c r="AL90">
        <v>49.846749999999993</v>
      </c>
      <c r="AM90">
        <v>7.646837357199173</v>
      </c>
      <c r="AN90">
        <v>3.0391509852020198E-2</v>
      </c>
      <c r="AO90">
        <v>0</v>
      </c>
      <c r="AP90">
        <v>0.28131701939173104</v>
      </c>
      <c r="AQ90">
        <v>18.993205517407144</v>
      </c>
      <c r="AR90">
        <v>21.578049999999994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1266.0276095395577</v>
      </c>
      <c r="DN90">
        <v>40.884102873594614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5.586987296580471</v>
      </c>
      <c r="H91">
        <v>0</v>
      </c>
      <c r="I91">
        <v>0</v>
      </c>
      <c r="J91">
        <v>9.3265501336159957</v>
      </c>
      <c r="K91">
        <v>513.35556115217287</v>
      </c>
      <c r="L91">
        <v>9.1282874871911428</v>
      </c>
      <c r="M91">
        <v>64.940696266386638</v>
      </c>
      <c r="N91">
        <v>53.200523742032274</v>
      </c>
      <c r="O91">
        <v>74.751074286224707</v>
      </c>
      <c r="P91">
        <v>29.949143627109407</v>
      </c>
      <c r="Q91">
        <v>9.207900808729466</v>
      </c>
      <c r="R91">
        <v>19.21082882128395</v>
      </c>
      <c r="S91">
        <v>11.884961954057193</v>
      </c>
      <c r="T91">
        <v>0.72899999999999998</v>
      </c>
      <c r="U91">
        <v>62.112069571563374</v>
      </c>
      <c r="V91">
        <v>9.1047949640287769</v>
      </c>
      <c r="W91">
        <v>17.329260364081385</v>
      </c>
      <c r="X91">
        <v>64.787941323206965</v>
      </c>
      <c r="Y91">
        <v>0</v>
      </c>
      <c r="Z91">
        <v>5.7566195999999996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12.287942738614655</v>
      </c>
      <c r="AG91">
        <v>29.306273742336014</v>
      </c>
      <c r="AH91">
        <v>63.155774754599989</v>
      </c>
      <c r="AI91">
        <v>0</v>
      </c>
      <c r="AJ91">
        <v>0</v>
      </c>
      <c r="AK91">
        <v>27.69300400081552</v>
      </c>
      <c r="AL91">
        <v>49.846749999999993</v>
      </c>
      <c r="AM91">
        <v>7.646837357199173</v>
      </c>
      <c r="AN91">
        <v>3.0391509852020198E-2</v>
      </c>
      <c r="AO91">
        <v>0</v>
      </c>
      <c r="AP91">
        <v>0.22505361551338487</v>
      </c>
      <c r="AQ91">
        <v>18.993205517407144</v>
      </c>
      <c r="AR91">
        <v>21.578049999999994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1265.9472316084839</v>
      </c>
      <c r="DN91">
        <v>40.90821740079015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5.586987296580471</v>
      </c>
      <c r="H92">
        <v>0</v>
      </c>
      <c r="I92">
        <v>0</v>
      </c>
      <c r="J92">
        <v>9.3265501336159957</v>
      </c>
      <c r="K92">
        <v>513.35556115217287</v>
      </c>
      <c r="L92">
        <v>9.1282874871911428</v>
      </c>
      <c r="M92">
        <v>64.940696266386638</v>
      </c>
      <c r="N92">
        <v>53.200523742032274</v>
      </c>
      <c r="O92">
        <v>74.751074286224707</v>
      </c>
      <c r="P92">
        <v>29.949143627109407</v>
      </c>
      <c r="Q92">
        <v>9.207900808729466</v>
      </c>
      <c r="R92">
        <v>19.21082882128395</v>
      </c>
      <c r="S92">
        <v>11.884961954057193</v>
      </c>
      <c r="T92">
        <v>0.72899999999999998</v>
      </c>
      <c r="U92">
        <v>62.112069571563374</v>
      </c>
      <c r="V92">
        <v>9.1047949640287769</v>
      </c>
      <c r="W92">
        <v>17.329260364081385</v>
      </c>
      <c r="X92">
        <v>64.787941323206965</v>
      </c>
      <c r="Y92">
        <v>0</v>
      </c>
      <c r="Z92">
        <v>5.7566195999999996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12.287942738614655</v>
      </c>
      <c r="AG92">
        <v>29.306273742336014</v>
      </c>
      <c r="AH92">
        <v>63.155774754599989</v>
      </c>
      <c r="AI92">
        <v>0</v>
      </c>
      <c r="AJ92">
        <v>0</v>
      </c>
      <c r="AK92">
        <v>27.69300400081552</v>
      </c>
      <c r="AL92">
        <v>49.846749999999993</v>
      </c>
      <c r="AM92">
        <v>7.646837357199173</v>
      </c>
      <c r="AN92">
        <v>3.0391509852020198E-2</v>
      </c>
      <c r="AO92">
        <v>0</v>
      </c>
      <c r="AP92">
        <v>0.22505361551338487</v>
      </c>
      <c r="AQ92">
        <v>18.993205517407144</v>
      </c>
      <c r="AR92">
        <v>21.578049999999994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1265.9472316084839</v>
      </c>
      <c r="DN92">
        <v>40.90821740079015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5.586987296580471</v>
      </c>
      <c r="H93">
        <v>0</v>
      </c>
      <c r="I93">
        <v>0</v>
      </c>
      <c r="J93">
        <v>9.3265501336159957</v>
      </c>
      <c r="K93">
        <v>513.35556115217287</v>
      </c>
      <c r="L93">
        <v>9.1282874871911428</v>
      </c>
      <c r="M93">
        <v>64.940696266386638</v>
      </c>
      <c r="N93">
        <v>53.200523742032274</v>
      </c>
      <c r="O93">
        <v>74.751074286224707</v>
      </c>
      <c r="P93">
        <v>29.949143627109407</v>
      </c>
      <c r="Q93">
        <v>9.207900808729466</v>
      </c>
      <c r="R93">
        <v>19.21082882128395</v>
      </c>
      <c r="S93">
        <v>11.884961954057193</v>
      </c>
      <c r="T93">
        <v>0.72899999999999998</v>
      </c>
      <c r="U93">
        <v>62.112069571563374</v>
      </c>
      <c r="V93">
        <v>9.1047949640287769</v>
      </c>
      <c r="W93">
        <v>17.329260364081385</v>
      </c>
      <c r="X93">
        <v>64.787941323206965</v>
      </c>
      <c r="Y93">
        <v>0</v>
      </c>
      <c r="Z93">
        <v>5.7566195999999996</v>
      </c>
      <c r="AA93">
        <v>16.656390445158117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12.287942738614655</v>
      </c>
      <c r="AG93">
        <v>29.306273742336014</v>
      </c>
      <c r="AH93">
        <v>63.155774754599989</v>
      </c>
      <c r="AI93">
        <v>0</v>
      </c>
      <c r="AJ93">
        <v>0</v>
      </c>
      <c r="AK93">
        <v>27.69300400081552</v>
      </c>
      <c r="AL93">
        <v>49.846749999999993</v>
      </c>
      <c r="AM93">
        <v>7.646837357199173</v>
      </c>
      <c r="AN93">
        <v>3.0391509852020198E-2</v>
      </c>
      <c r="AO93">
        <v>0</v>
      </c>
      <c r="AP93">
        <v>0.22505361551338487</v>
      </c>
      <c r="AQ93">
        <v>18.993205517407144</v>
      </c>
      <c r="AR93">
        <v>21.578049999999994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1264.1510019211421</v>
      </c>
      <c r="DN93">
        <v>40.847259553496798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5.586987296580471</v>
      </c>
      <c r="H94">
        <v>0</v>
      </c>
      <c r="I94">
        <v>0</v>
      </c>
      <c r="J94">
        <v>9.3265501336159957</v>
      </c>
      <c r="K94">
        <v>513.35556115217287</v>
      </c>
      <c r="L94">
        <v>9.1282874871911428</v>
      </c>
      <c r="M94">
        <v>64.940696266386638</v>
      </c>
      <c r="N94">
        <v>53.200523742032274</v>
      </c>
      <c r="O94">
        <v>74.751074286224707</v>
      </c>
      <c r="P94">
        <v>29.949143627109407</v>
      </c>
      <c r="Q94">
        <v>9.207900808729466</v>
      </c>
      <c r="R94">
        <v>19.21082882128395</v>
      </c>
      <c r="S94">
        <v>11.884961954057193</v>
      </c>
      <c r="T94">
        <v>0.72899999999999998</v>
      </c>
      <c r="U94">
        <v>62.112069571563374</v>
      </c>
      <c r="V94">
        <v>9.1047949640287769</v>
      </c>
      <c r="W94">
        <v>17.329260364081385</v>
      </c>
      <c r="X94">
        <v>64.787941323206965</v>
      </c>
      <c r="Y94">
        <v>0</v>
      </c>
      <c r="Z94">
        <v>5.7566195999999996</v>
      </c>
      <c r="AA94">
        <v>16.656390445158117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12.287942738614655</v>
      </c>
      <c r="AG94">
        <v>29.306273742336014</v>
      </c>
      <c r="AH94">
        <v>63.155774754599989</v>
      </c>
      <c r="AI94">
        <v>0</v>
      </c>
      <c r="AJ94">
        <v>0</v>
      </c>
      <c r="AK94">
        <v>27.69300400081552</v>
      </c>
      <c r="AL94">
        <v>49.846749999999993</v>
      </c>
      <c r="AM94">
        <v>7.646837357199173</v>
      </c>
      <c r="AN94">
        <v>3.0391509852020198E-2</v>
      </c>
      <c r="AO94">
        <v>0</v>
      </c>
      <c r="AP94">
        <v>0.22505361551338487</v>
      </c>
      <c r="AQ94">
        <v>18.993205517407144</v>
      </c>
      <c r="AR94">
        <v>21.578049999999994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1.4811084000000001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1264.1510019211421</v>
      </c>
      <c r="DN94">
        <v>40.847259553496798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5.586987296580471</v>
      </c>
      <c r="H95">
        <v>0</v>
      </c>
      <c r="I95">
        <v>0</v>
      </c>
      <c r="J95">
        <v>9.3265501336159957</v>
      </c>
      <c r="K95">
        <v>513.35556115217287</v>
      </c>
      <c r="L95">
        <v>9.1282874871911428</v>
      </c>
      <c r="M95">
        <v>64.940696266386638</v>
      </c>
      <c r="N95">
        <v>53.200523742032274</v>
      </c>
      <c r="O95">
        <v>74.751074286224707</v>
      </c>
      <c r="P95">
        <v>29.949143627109407</v>
      </c>
      <c r="Q95">
        <v>9.207900808729466</v>
      </c>
      <c r="R95">
        <v>19.21082882128395</v>
      </c>
      <c r="S95">
        <v>11.884961954057193</v>
      </c>
      <c r="T95">
        <v>0.72899999999999998</v>
      </c>
      <c r="U95">
        <v>62.112069571563374</v>
      </c>
      <c r="V95">
        <v>9.1047949640287769</v>
      </c>
      <c r="W95">
        <v>17.329260364081385</v>
      </c>
      <c r="X95">
        <v>64.787941323206965</v>
      </c>
      <c r="Y95">
        <v>0</v>
      </c>
      <c r="Z95">
        <v>0</v>
      </c>
      <c r="AA95">
        <v>16.656390445158117</v>
      </c>
      <c r="AB95">
        <v>19.470258505283525</v>
      </c>
      <c r="AC95">
        <v>14.124610071557475</v>
      </c>
      <c r="AD95">
        <v>13.24336589561201</v>
      </c>
      <c r="AE95">
        <v>24.008369573977422</v>
      </c>
      <c r="AF95">
        <v>11.854251649504089</v>
      </c>
      <c r="AG95">
        <v>29.306273742336014</v>
      </c>
      <c r="AH95">
        <v>51.990583912300004</v>
      </c>
      <c r="AI95">
        <v>0</v>
      </c>
      <c r="AJ95">
        <v>0</v>
      </c>
      <c r="AK95">
        <v>27.69300400081552</v>
      </c>
      <c r="AL95">
        <v>49.846749999999993</v>
      </c>
      <c r="AM95">
        <v>7.646837357199173</v>
      </c>
      <c r="AN95">
        <v>3.0391509852020198E-2</v>
      </c>
      <c r="AO95">
        <v>0</v>
      </c>
      <c r="AP95">
        <v>0.22505361551338487</v>
      </c>
      <c r="AQ95">
        <v>18.564787480658737</v>
      </c>
      <c r="AR95">
        <v>21.578049999999994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1.639656</v>
      </c>
      <c r="BA95">
        <v>1.237887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1241.8484524141795</v>
      </c>
      <c r="DN95">
        <v>40.090927756013684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5.586987296580471</v>
      </c>
      <c r="H96">
        <v>0</v>
      </c>
      <c r="I96">
        <v>0</v>
      </c>
      <c r="J96">
        <v>9.3265501336159957</v>
      </c>
      <c r="K96">
        <v>513.35556115217287</v>
      </c>
      <c r="L96">
        <v>9.1282874871911428</v>
      </c>
      <c r="M96">
        <v>64.940696266386638</v>
      </c>
      <c r="N96">
        <v>53.200523742032274</v>
      </c>
      <c r="O96">
        <v>74.751074286224707</v>
      </c>
      <c r="P96">
        <v>29.949143627109407</v>
      </c>
      <c r="Q96">
        <v>9.207900808729466</v>
      </c>
      <c r="R96">
        <v>19.21082882128395</v>
      </c>
      <c r="S96">
        <v>11.884961954057193</v>
      </c>
      <c r="T96">
        <v>0.72899999999999998</v>
      </c>
      <c r="U96">
        <v>62.112069571563374</v>
      </c>
      <c r="V96">
        <v>9.1047949640287769</v>
      </c>
      <c r="W96">
        <v>17.329260364081385</v>
      </c>
      <c r="X96">
        <v>64.787941323206965</v>
      </c>
      <c r="Y96">
        <v>0</v>
      </c>
      <c r="Z96">
        <v>0</v>
      </c>
      <c r="AA96">
        <v>16.656390445158117</v>
      </c>
      <c r="AB96">
        <v>19.470258505283525</v>
      </c>
      <c r="AC96">
        <v>14.124610071557475</v>
      </c>
      <c r="AD96">
        <v>8.8289107508083617</v>
      </c>
      <c r="AE96">
        <v>24.008369573977422</v>
      </c>
      <c r="AF96">
        <v>11.854251649504089</v>
      </c>
      <c r="AG96">
        <v>29.306273742336014</v>
      </c>
      <c r="AH96">
        <v>42.103849836399995</v>
      </c>
      <c r="AI96">
        <v>0</v>
      </c>
      <c r="AJ96">
        <v>0</v>
      </c>
      <c r="AK96">
        <v>27.69300400081552</v>
      </c>
      <c r="AL96">
        <v>49.846749999999993</v>
      </c>
      <c r="AM96">
        <v>7.646837357199173</v>
      </c>
      <c r="AN96">
        <v>3.0391509852020198E-2</v>
      </c>
      <c r="AO96">
        <v>0</v>
      </c>
      <c r="AP96">
        <v>0.22505361551338487</v>
      </c>
      <c r="AQ96">
        <v>18.564787480658737</v>
      </c>
      <c r="AR96">
        <v>21.578049999999994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1.0931040000000001</v>
      </c>
      <c r="BA96">
        <v>1.0019267999999999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1227.2594950143814</v>
      </c>
      <c r="DN96">
        <v>39.596183735108269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5.586987296580471</v>
      </c>
      <c r="H97">
        <v>0</v>
      </c>
      <c r="I97">
        <v>0</v>
      </c>
      <c r="J97">
        <v>9.3265501336159957</v>
      </c>
      <c r="K97">
        <v>513.35556115217287</v>
      </c>
      <c r="L97">
        <v>9.1282874871911428</v>
      </c>
      <c r="M97">
        <v>64.940696266386638</v>
      </c>
      <c r="N97">
        <v>53.200523742032274</v>
      </c>
      <c r="O97">
        <v>74.751074286224707</v>
      </c>
      <c r="P97">
        <v>29.949143627109407</v>
      </c>
      <c r="Q97">
        <v>9.207900808729466</v>
      </c>
      <c r="R97">
        <v>19.21082882128395</v>
      </c>
      <c r="S97">
        <v>11.884961954057193</v>
      </c>
      <c r="T97">
        <v>0.72899999999999998</v>
      </c>
      <c r="U97">
        <v>62.112069571563374</v>
      </c>
      <c r="V97">
        <v>9.1047949640287769</v>
      </c>
      <c r="W97">
        <v>17.329260364081385</v>
      </c>
      <c r="X97">
        <v>64.787941323206965</v>
      </c>
      <c r="Y97">
        <v>0</v>
      </c>
      <c r="Z97">
        <v>0</v>
      </c>
      <c r="AA97">
        <v>16.656390445158117</v>
      </c>
      <c r="AB97">
        <v>19.470258505283525</v>
      </c>
      <c r="AC97">
        <v>14.124610071557475</v>
      </c>
      <c r="AD97">
        <v>4.4144551448036493</v>
      </c>
      <c r="AE97">
        <v>24.008369573977422</v>
      </c>
      <c r="AF97">
        <v>11.854251649504089</v>
      </c>
      <c r="AG97">
        <v>29.306273742336014</v>
      </c>
      <c r="AH97">
        <v>31.577887377299994</v>
      </c>
      <c r="AI97">
        <v>0</v>
      </c>
      <c r="AJ97">
        <v>0</v>
      </c>
      <c r="AK97">
        <v>27.69300400081552</v>
      </c>
      <c r="AL97">
        <v>49.846749999999993</v>
      </c>
      <c r="AM97">
        <v>7.646837357199173</v>
      </c>
      <c r="AN97">
        <v>3.0391509852020198E-2</v>
      </c>
      <c r="AO97">
        <v>0</v>
      </c>
      <c r="AP97">
        <v>0.22505361551338487</v>
      </c>
      <c r="AQ97">
        <v>18.564787480658737</v>
      </c>
      <c r="AR97">
        <v>21.578049999999994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0.54655200000000004</v>
      </c>
      <c r="BA97">
        <v>0.75144420000000001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1212.0382312150816</v>
      </c>
      <c r="DN97">
        <v>39.07999486930283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5.586987296580471</v>
      </c>
      <c r="H98">
        <v>0</v>
      </c>
      <c r="I98">
        <v>0</v>
      </c>
      <c r="J98">
        <v>9.3265501336159957</v>
      </c>
      <c r="K98">
        <v>513.35556115217287</v>
      </c>
      <c r="L98">
        <v>9.1282874871911428</v>
      </c>
      <c r="M98">
        <v>64.940696266386638</v>
      </c>
      <c r="N98">
        <v>53.200523742032274</v>
      </c>
      <c r="O98">
        <v>74.751074286224707</v>
      </c>
      <c r="P98">
        <v>29.949143627109407</v>
      </c>
      <c r="Q98">
        <v>9.207900808729466</v>
      </c>
      <c r="R98">
        <v>19.21082882128395</v>
      </c>
      <c r="S98">
        <v>11.884961954057193</v>
      </c>
      <c r="T98">
        <v>0.72899999999999998</v>
      </c>
      <c r="U98">
        <v>62.112069571563374</v>
      </c>
      <c r="V98">
        <v>9.1047949640287769</v>
      </c>
      <c r="W98">
        <v>17.329260364081385</v>
      </c>
      <c r="X98">
        <v>64.787941323206965</v>
      </c>
      <c r="Y98">
        <v>0</v>
      </c>
      <c r="Z98">
        <v>0</v>
      </c>
      <c r="AA98">
        <v>16.656390445158117</v>
      </c>
      <c r="AB98">
        <v>19.470258505283525</v>
      </c>
      <c r="AC98">
        <v>14.124610071557475</v>
      </c>
      <c r="AD98">
        <v>4.4144551448036493</v>
      </c>
      <c r="AE98">
        <v>24.008369573977422</v>
      </c>
      <c r="AF98">
        <v>11.854251649504089</v>
      </c>
      <c r="AG98">
        <v>29.306273742336014</v>
      </c>
      <c r="AH98">
        <v>31.577887377299994</v>
      </c>
      <c r="AI98">
        <v>0</v>
      </c>
      <c r="AJ98">
        <v>0</v>
      </c>
      <c r="AK98">
        <v>27.69300400081552</v>
      </c>
      <c r="AL98">
        <v>49.846749999999993</v>
      </c>
      <c r="AM98">
        <v>7.646837357199173</v>
      </c>
      <c r="AN98">
        <v>3.0391509852020198E-2</v>
      </c>
      <c r="AO98">
        <v>0</v>
      </c>
      <c r="AP98">
        <v>0.22505361551338487</v>
      </c>
      <c r="AQ98">
        <v>18.564787480658737</v>
      </c>
      <c r="AR98">
        <v>21.578049999999994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0.54655200000000004</v>
      </c>
      <c r="BA98">
        <v>0.75144420000000001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1212.0382312150816</v>
      </c>
      <c r="DN98">
        <v>39.07999486930283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1.195852835081105E-2</v>
      </c>
      <c r="E99">
        <f t="shared" si="2"/>
        <v>0</v>
      </c>
      <c r="F99">
        <f t="shared" si="2"/>
        <v>0</v>
      </c>
      <c r="G99">
        <f t="shared" si="2"/>
        <v>3.9249782537714981E-2</v>
      </c>
      <c r="H99">
        <f t="shared" si="2"/>
        <v>0</v>
      </c>
      <c r="I99">
        <f t="shared" si="2"/>
        <v>0</v>
      </c>
      <c r="J99">
        <f t="shared" si="2"/>
        <v>6.9015343642010979E-2</v>
      </c>
      <c r="K99">
        <f t="shared" si="2"/>
        <v>8.4641294789532466</v>
      </c>
      <c r="L99">
        <f t="shared" si="2"/>
        <v>0.2037311554236815</v>
      </c>
      <c r="M99">
        <f t="shared" si="2"/>
        <v>1.4600024477139515</v>
      </c>
      <c r="N99">
        <f t="shared" si="2"/>
        <v>1.2768125698087753</v>
      </c>
      <c r="O99">
        <f t="shared" si="2"/>
        <v>1.7940257828693955</v>
      </c>
      <c r="P99">
        <f t="shared" si="2"/>
        <v>0.71877944705062669</v>
      </c>
      <c r="Q99">
        <f t="shared" si="2"/>
        <v>0.16713833899213346</v>
      </c>
      <c r="R99">
        <f t="shared" si="2"/>
        <v>0.37086130194048239</v>
      </c>
      <c r="S99">
        <f t="shared" si="2"/>
        <v>0.20729445268685398</v>
      </c>
      <c r="T99">
        <f t="shared" si="2"/>
        <v>1.2748576724999992E-2</v>
      </c>
      <c r="U99">
        <f t="shared" si="2"/>
        <v>1.4906896697175234</v>
      </c>
      <c r="V99">
        <f t="shared" si="2"/>
        <v>0.18190085979307546</v>
      </c>
      <c r="W99">
        <f t="shared" si="2"/>
        <v>0.3791555558692532</v>
      </c>
      <c r="X99">
        <f t="shared" si="2"/>
        <v>1.3724689379991182</v>
      </c>
      <c r="Y99">
        <f t="shared" si="2"/>
        <v>0</v>
      </c>
      <c r="Z99">
        <f t="shared" si="2"/>
        <v>3.4061690149999983E-2</v>
      </c>
      <c r="AA99">
        <f t="shared" si="2"/>
        <v>0.32697361964181088</v>
      </c>
      <c r="AB99">
        <f t="shared" si="2"/>
        <v>0.4283456861860826</v>
      </c>
      <c r="AC99">
        <f t="shared" si="2"/>
        <v>0.28945486320947178</v>
      </c>
      <c r="AD99">
        <f t="shared" si="2"/>
        <v>0.16345768206769251</v>
      </c>
      <c r="AE99">
        <f t="shared" si="2"/>
        <v>0.57620086977545815</v>
      </c>
      <c r="AF99">
        <f t="shared" si="2"/>
        <v>0.1404258959905885</v>
      </c>
      <c r="AG99">
        <f t="shared" si="2"/>
        <v>0.70335056981606536</v>
      </c>
      <c r="AH99">
        <f t="shared" si="2"/>
        <v>0.53695193167137534</v>
      </c>
      <c r="AI99">
        <f t="shared" si="2"/>
        <v>8.3768749258574401E-2</v>
      </c>
      <c r="AJ99">
        <f t="shared" si="2"/>
        <v>0</v>
      </c>
      <c r="AK99">
        <f t="shared" si="2"/>
        <v>0.66463209601957318</v>
      </c>
      <c r="AL99">
        <f t="shared" si="2"/>
        <v>1.2385183574999992</v>
      </c>
      <c r="AM99">
        <f t="shared" si="2"/>
        <v>0.1835240965727799</v>
      </c>
      <c r="AN99">
        <f t="shared" si="2"/>
        <v>7.293962364484834E-4</v>
      </c>
      <c r="AO99">
        <f t="shared" si="2"/>
        <v>0</v>
      </c>
      <c r="AP99">
        <f t="shared" si="2"/>
        <v>1.9396808487059873E-2</v>
      </c>
      <c r="AQ99">
        <f t="shared" si="2"/>
        <v>0.20135653998137687</v>
      </c>
      <c r="AR99">
        <f t="shared" si="2"/>
        <v>0.5229646500000007</v>
      </c>
      <c r="AS99">
        <f t="shared" si="2"/>
        <v>0.37539710544319321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3.1404018599999972E-2</v>
      </c>
      <c r="AZ99">
        <f t="shared" si="2"/>
        <v>1.6562178674999994E-2</v>
      </c>
      <c r="BA99">
        <f t="shared" si="2"/>
        <v>1.2731909399999995E-2</v>
      </c>
      <c r="BB99">
        <f t="shared" si="2"/>
        <v>3.0841212599999959E-2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24.005166842330819</v>
      </c>
      <c r="DN99">
        <f t="shared" ref="DN99" si="4">SUM(DN3:DN98)/4000</f>
        <v>0.79584531502537459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163.25690179199833</v>
      </c>
      <c r="L3">
        <v>55.395613444113252</v>
      </c>
      <c r="M3">
        <v>0</v>
      </c>
      <c r="N3">
        <v>29.999573549000473</v>
      </c>
      <c r="O3">
        <v>50.381250150787551</v>
      </c>
      <c r="P3">
        <v>69.04169193964205</v>
      </c>
      <c r="Q3">
        <v>4.3596744163941441</v>
      </c>
      <c r="R3">
        <v>10.767584892805955</v>
      </c>
      <c r="S3">
        <v>5.1770477406463344</v>
      </c>
      <c r="T3">
        <v>0</v>
      </c>
      <c r="U3">
        <v>292.42104372743512</v>
      </c>
      <c r="V3">
        <v>5.2645251798561148</v>
      </c>
      <c r="W3">
        <v>10.595664298654993</v>
      </c>
      <c r="X3">
        <v>37.473034001715973</v>
      </c>
      <c r="Y3">
        <v>0</v>
      </c>
      <c r="Z3">
        <v>0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17.249211493500002</v>
      </c>
      <c r="AI3">
        <v>0</v>
      </c>
      <c r="AJ3">
        <v>0</v>
      </c>
      <c r="AK3">
        <v>11.480566956812222</v>
      </c>
      <c r="AL3">
        <v>17.1158</v>
      </c>
      <c r="AM3">
        <v>4.0144417889506094</v>
      </c>
      <c r="AN3">
        <v>0</v>
      </c>
      <c r="AO3">
        <v>0</v>
      </c>
      <c r="AP3">
        <v>0.29280545242677525</v>
      </c>
      <c r="AQ3">
        <v>0</v>
      </c>
      <c r="AR3">
        <v>12.477800000000004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820.27831289863013</v>
      </c>
      <c r="DN3">
        <v>27.818220050225165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163.25690179199833</v>
      </c>
      <c r="L4">
        <v>55.395613444113252</v>
      </c>
      <c r="M4">
        <v>0</v>
      </c>
      <c r="N4">
        <v>29.999573549000473</v>
      </c>
      <c r="O4">
        <v>50.381250150787551</v>
      </c>
      <c r="P4">
        <v>69.04169193964205</v>
      </c>
      <c r="Q4">
        <v>4.3596744163941441</v>
      </c>
      <c r="R4">
        <v>10.767584892805955</v>
      </c>
      <c r="S4">
        <v>5.1770477406463344</v>
      </c>
      <c r="T4">
        <v>0</v>
      </c>
      <c r="U4">
        <v>292.42104372743512</v>
      </c>
      <c r="V4">
        <v>5.2645251798561148</v>
      </c>
      <c r="W4">
        <v>10.793872983372752</v>
      </c>
      <c r="X4">
        <v>37.473034001715973</v>
      </c>
      <c r="Y4">
        <v>0</v>
      </c>
      <c r="Z4">
        <v>0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17.249211493500002</v>
      </c>
      <c r="AI4">
        <v>0</v>
      </c>
      <c r="AJ4">
        <v>0</v>
      </c>
      <c r="AK4">
        <v>11.480566956812222</v>
      </c>
      <c r="AL4">
        <v>17.1158</v>
      </c>
      <c r="AM4">
        <v>4.0144417889506094</v>
      </c>
      <c r="AN4">
        <v>0</v>
      </c>
      <c r="AO4">
        <v>0</v>
      </c>
      <c r="AP4">
        <v>0.29280545242677525</v>
      </c>
      <c r="AQ4">
        <v>0</v>
      </c>
      <c r="AR4">
        <v>12.477800000000004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820.47002262021169</v>
      </c>
      <c r="DN4">
        <v>27.824719013361374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163.25690179199833</v>
      </c>
      <c r="L5">
        <v>55.395613444113252</v>
      </c>
      <c r="M5">
        <v>0</v>
      </c>
      <c r="N5">
        <v>29.999573549000473</v>
      </c>
      <c r="O5">
        <v>50.381250150787551</v>
      </c>
      <c r="P5">
        <v>69.04169193964205</v>
      </c>
      <c r="Q5">
        <v>4.3596744163941441</v>
      </c>
      <c r="R5">
        <v>10.767584892805955</v>
      </c>
      <c r="S5">
        <v>5.1770477406463344</v>
      </c>
      <c r="T5">
        <v>0</v>
      </c>
      <c r="U5">
        <v>292.42104372743512</v>
      </c>
      <c r="V5">
        <v>5.2645251798561148</v>
      </c>
      <c r="W5">
        <v>10.793872983372752</v>
      </c>
      <c r="X5">
        <v>37.473034001715973</v>
      </c>
      <c r="Y5">
        <v>0</v>
      </c>
      <c r="Z5">
        <v>0</v>
      </c>
      <c r="AA5">
        <v>10.705230943060082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14.785038423000001</v>
      </c>
      <c r="AI5">
        <v>0</v>
      </c>
      <c r="AJ5">
        <v>0</v>
      </c>
      <c r="AK5">
        <v>11.480566956812222</v>
      </c>
      <c r="AL5">
        <v>17.1158</v>
      </c>
      <c r="AM5">
        <v>4.0144417889506094</v>
      </c>
      <c r="AN5">
        <v>0</v>
      </c>
      <c r="AO5">
        <v>0</v>
      </c>
      <c r="AP5">
        <v>0.29280545242677525</v>
      </c>
      <c r="AQ5">
        <v>0</v>
      </c>
      <c r="AR5">
        <v>12.477800000000004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818.0866743140117</v>
      </c>
      <c r="DN5">
        <v>27.74389424906137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163.25690179199833</v>
      </c>
      <c r="L6">
        <v>55.395613444113252</v>
      </c>
      <c r="M6">
        <v>0</v>
      </c>
      <c r="N6">
        <v>29.999573549000473</v>
      </c>
      <c r="O6">
        <v>50.381250150787551</v>
      </c>
      <c r="P6">
        <v>69.04169193964205</v>
      </c>
      <c r="Q6">
        <v>4.3596744163941441</v>
      </c>
      <c r="R6">
        <v>10.767584892805955</v>
      </c>
      <c r="S6">
        <v>5.1770477406463344</v>
      </c>
      <c r="T6">
        <v>0</v>
      </c>
      <c r="U6">
        <v>292.42104372743512</v>
      </c>
      <c r="V6">
        <v>5.2645251798561148</v>
      </c>
      <c r="W6">
        <v>10.793872983372752</v>
      </c>
      <c r="X6">
        <v>37.473034001715973</v>
      </c>
      <c r="Y6">
        <v>0</v>
      </c>
      <c r="Z6">
        <v>0</v>
      </c>
      <c r="AA6">
        <v>10.705230943060082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9.8566922819999991</v>
      </c>
      <c r="AI6">
        <v>0</v>
      </c>
      <c r="AJ6">
        <v>0</v>
      </c>
      <c r="AK6">
        <v>11.480566956812222</v>
      </c>
      <c r="AL6">
        <v>17.1158</v>
      </c>
      <c r="AM6">
        <v>4.0144417889506094</v>
      </c>
      <c r="AN6">
        <v>0</v>
      </c>
      <c r="AO6">
        <v>0</v>
      </c>
      <c r="AP6">
        <v>0.29280545242677525</v>
      </c>
      <c r="AQ6">
        <v>0</v>
      </c>
      <c r="AR6">
        <v>13.459200000000001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814.26918782712335</v>
      </c>
      <c r="DN6">
        <v>27.614434594949778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163.25690179199833</v>
      </c>
      <c r="L7">
        <v>60.353123453359046</v>
      </c>
      <c r="M7">
        <v>0</v>
      </c>
      <c r="N7">
        <v>29.999573549000473</v>
      </c>
      <c r="O7">
        <v>50.381250150787551</v>
      </c>
      <c r="P7">
        <v>69.04169193964205</v>
      </c>
      <c r="Q7">
        <v>4.3596744163941441</v>
      </c>
      <c r="R7">
        <v>10.767584892805955</v>
      </c>
      <c r="S7">
        <v>5.1770477406463344</v>
      </c>
      <c r="T7">
        <v>0</v>
      </c>
      <c r="U7">
        <v>292.42104372743512</v>
      </c>
      <c r="V7">
        <v>5.2645251798561148</v>
      </c>
      <c r="W7">
        <v>10.793872983372752</v>
      </c>
      <c r="X7">
        <v>37.473034001715973</v>
      </c>
      <c r="Y7">
        <v>0</v>
      </c>
      <c r="Z7">
        <v>0</v>
      </c>
      <c r="AA7">
        <v>10.705230943060082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9.8566922819999991</v>
      </c>
      <c r="AI7">
        <v>0</v>
      </c>
      <c r="AJ7">
        <v>0</v>
      </c>
      <c r="AK7">
        <v>11.480566956812222</v>
      </c>
      <c r="AL7">
        <v>17.1158</v>
      </c>
      <c r="AM7">
        <v>4.0144417889506094</v>
      </c>
      <c r="AN7">
        <v>0</v>
      </c>
      <c r="AO7">
        <v>0</v>
      </c>
      <c r="AP7">
        <v>0.29280545242677525</v>
      </c>
      <c r="AQ7">
        <v>0</v>
      </c>
      <c r="AR7">
        <v>13.459200000000001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819.06409150806576</v>
      </c>
      <c r="DN7">
        <v>27.77704092325304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152.78762986926935</v>
      </c>
      <c r="L8">
        <v>60.353123453359046</v>
      </c>
      <c r="M8">
        <v>0</v>
      </c>
      <c r="N8">
        <v>29.999573549000473</v>
      </c>
      <c r="O8">
        <v>50.381250150787551</v>
      </c>
      <c r="P8">
        <v>69.04169193964205</v>
      </c>
      <c r="Q8">
        <v>4.3596744163941441</v>
      </c>
      <c r="R8">
        <v>10.767584892805955</v>
      </c>
      <c r="S8">
        <v>5.1770477406463344</v>
      </c>
      <c r="T8">
        <v>0</v>
      </c>
      <c r="U8">
        <v>292.42104372743512</v>
      </c>
      <c r="V8">
        <v>5.2645251798561148</v>
      </c>
      <c r="W8">
        <v>10.793872983372752</v>
      </c>
      <c r="X8">
        <v>37.473034001715973</v>
      </c>
      <c r="Y8">
        <v>0</v>
      </c>
      <c r="Z8">
        <v>0</v>
      </c>
      <c r="AA8">
        <v>10.705230943060082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9.8566922819999991</v>
      </c>
      <c r="AI8">
        <v>0</v>
      </c>
      <c r="AJ8">
        <v>0</v>
      </c>
      <c r="AK8">
        <v>11.480566956812222</v>
      </c>
      <c r="AL8">
        <v>17.1158</v>
      </c>
      <c r="AM8">
        <v>4.0144417889506094</v>
      </c>
      <c r="AN8">
        <v>0</v>
      </c>
      <c r="AO8">
        <v>0</v>
      </c>
      <c r="AP8">
        <v>0.29280545242677525</v>
      </c>
      <c r="AQ8">
        <v>0</v>
      </c>
      <c r="AR8">
        <v>12.477800000000004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807.98900183718229</v>
      </c>
      <c r="DN8">
        <v>27.401458671407603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141.48550762701353</v>
      </c>
      <c r="L9">
        <v>60.353123453359046</v>
      </c>
      <c r="M9">
        <v>0</v>
      </c>
      <c r="N9">
        <v>29.999573549000473</v>
      </c>
      <c r="O9">
        <v>50.381250150787551</v>
      </c>
      <c r="P9">
        <v>69.04169193964205</v>
      </c>
      <c r="Q9">
        <v>4.3596744163941441</v>
      </c>
      <c r="R9">
        <v>10.767584892805955</v>
      </c>
      <c r="S9">
        <v>5.1770477406463344</v>
      </c>
      <c r="T9">
        <v>0</v>
      </c>
      <c r="U9">
        <v>292.42104372743512</v>
      </c>
      <c r="V9">
        <v>5.2645251798561148</v>
      </c>
      <c r="W9">
        <v>10.793872983372752</v>
      </c>
      <c r="X9">
        <v>37.473034001715973</v>
      </c>
      <c r="Y9">
        <v>0</v>
      </c>
      <c r="Z9">
        <v>0</v>
      </c>
      <c r="AA9">
        <v>10.705230943060082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9.8566922819999991</v>
      </c>
      <c r="AI9">
        <v>0</v>
      </c>
      <c r="AJ9">
        <v>0</v>
      </c>
      <c r="AK9">
        <v>11.480566956812222</v>
      </c>
      <c r="AL9">
        <v>17.1158</v>
      </c>
      <c r="AM9">
        <v>4.0144417889506094</v>
      </c>
      <c r="AN9">
        <v>0</v>
      </c>
      <c r="AO9">
        <v>0</v>
      </c>
      <c r="AP9">
        <v>0.29280545242677525</v>
      </c>
      <c r="AQ9">
        <v>0</v>
      </c>
      <c r="AR9">
        <v>12.477800000000004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796.92539203313277</v>
      </c>
      <c r="DN9">
        <v>27.026266058888801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118.01046987400795</v>
      </c>
      <c r="L10">
        <v>60.353123453359046</v>
      </c>
      <c r="M10">
        <v>0</v>
      </c>
      <c r="N10">
        <v>29.999573549000473</v>
      </c>
      <c r="O10">
        <v>50.381250150787551</v>
      </c>
      <c r="P10">
        <v>69.04169193964205</v>
      </c>
      <c r="Q10">
        <v>4.3596744163941441</v>
      </c>
      <c r="R10">
        <v>10.767584892805955</v>
      </c>
      <c r="S10">
        <v>5.1770477406463344</v>
      </c>
      <c r="T10">
        <v>0</v>
      </c>
      <c r="U10">
        <v>292.42104372743512</v>
      </c>
      <c r="V10">
        <v>5.2645251798561148</v>
      </c>
      <c r="W10">
        <v>10.793872983372752</v>
      </c>
      <c r="X10">
        <v>37.473034001715973</v>
      </c>
      <c r="Y10">
        <v>0</v>
      </c>
      <c r="Z10">
        <v>0</v>
      </c>
      <c r="AA10">
        <v>10.705230943060082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9.8566922819999991</v>
      </c>
      <c r="AI10">
        <v>0</v>
      </c>
      <c r="AJ10">
        <v>0</v>
      </c>
      <c r="AK10">
        <v>11.480566956812222</v>
      </c>
      <c r="AL10">
        <v>17.1158</v>
      </c>
      <c r="AM10">
        <v>4.0144417889506094</v>
      </c>
      <c r="AN10">
        <v>0</v>
      </c>
      <c r="AO10">
        <v>0</v>
      </c>
      <c r="AP10">
        <v>0.29280545242677525</v>
      </c>
      <c r="AQ10">
        <v>0</v>
      </c>
      <c r="AR10">
        <v>12.477800000000004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774.22033554355539</v>
      </c>
      <c r="DN10">
        <v>26.256284795460552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113.21472820118596</v>
      </c>
      <c r="L11">
        <v>60.353123453359046</v>
      </c>
      <c r="M11">
        <v>0</v>
      </c>
      <c r="N11">
        <v>29.999573549000473</v>
      </c>
      <c r="O11">
        <v>50.381250150787551</v>
      </c>
      <c r="P11">
        <v>69.04169193964205</v>
      </c>
      <c r="Q11">
        <v>3.4691683558017492</v>
      </c>
      <c r="R11">
        <v>10.767584892805955</v>
      </c>
      <c r="S11">
        <v>4.2466467881387402</v>
      </c>
      <c r="T11">
        <v>0</v>
      </c>
      <c r="U11">
        <v>292.42104372743512</v>
      </c>
      <c r="V11">
        <v>5.2645251798561148</v>
      </c>
      <c r="W11">
        <v>10.793872983372752</v>
      </c>
      <c r="X11">
        <v>37.473034001715973</v>
      </c>
      <c r="Y11">
        <v>0</v>
      </c>
      <c r="Z11">
        <v>0</v>
      </c>
      <c r="AA11">
        <v>10.705230943060082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4.9283461409999996</v>
      </c>
      <c r="AI11">
        <v>0</v>
      </c>
      <c r="AJ11">
        <v>0</v>
      </c>
      <c r="AK11">
        <v>11.480566956812222</v>
      </c>
      <c r="AL11">
        <v>17.1158</v>
      </c>
      <c r="AM11">
        <v>4.0144417889506094</v>
      </c>
      <c r="AN11">
        <v>0</v>
      </c>
      <c r="AO11">
        <v>0</v>
      </c>
      <c r="AP11">
        <v>0.29280545242677525</v>
      </c>
      <c r="AQ11">
        <v>0</v>
      </c>
      <c r="AR11">
        <v>12.477800000000004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763.05381755337589</v>
      </c>
      <c r="DN11">
        <v>25.877807958718094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101.22537401913097</v>
      </c>
      <c r="L12">
        <v>60.353123453359046</v>
      </c>
      <c r="M12">
        <v>0</v>
      </c>
      <c r="N12">
        <v>29.999573549000473</v>
      </c>
      <c r="O12">
        <v>50.381250150787551</v>
      </c>
      <c r="P12">
        <v>69.04169193964205</v>
      </c>
      <c r="Q12">
        <v>3.4691683558017492</v>
      </c>
      <c r="R12">
        <v>10.767584892805955</v>
      </c>
      <c r="S12">
        <v>4.2466467881387402</v>
      </c>
      <c r="T12">
        <v>0</v>
      </c>
      <c r="U12">
        <v>292.42104372743512</v>
      </c>
      <c r="V12">
        <v>5.2645251798561148</v>
      </c>
      <c r="W12">
        <v>10.793872983372752</v>
      </c>
      <c r="X12">
        <v>37.473034001715973</v>
      </c>
      <c r="Y12">
        <v>0</v>
      </c>
      <c r="Z12">
        <v>0</v>
      </c>
      <c r="AA12">
        <v>10.705230943060082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4.9283461409999996</v>
      </c>
      <c r="AI12">
        <v>0</v>
      </c>
      <c r="AJ12">
        <v>0</v>
      </c>
      <c r="AK12">
        <v>11.480566956812222</v>
      </c>
      <c r="AL12">
        <v>17.1158</v>
      </c>
      <c r="AM12">
        <v>4.0144417889506094</v>
      </c>
      <c r="AN12">
        <v>0</v>
      </c>
      <c r="AO12">
        <v>0</v>
      </c>
      <c r="AP12">
        <v>0.29280545242677525</v>
      </c>
      <c r="AQ12">
        <v>0</v>
      </c>
      <c r="AR12">
        <v>12.477800000000004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751.45771418849233</v>
      </c>
      <c r="DN12">
        <v>25.484557141546688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86.838149000664998</v>
      </c>
      <c r="L13">
        <v>59.361621451509905</v>
      </c>
      <c r="M13">
        <v>0</v>
      </c>
      <c r="N13">
        <v>29.999573549000473</v>
      </c>
      <c r="O13">
        <v>50.381250150787551</v>
      </c>
      <c r="P13">
        <v>69.04169193964205</v>
      </c>
      <c r="Q13">
        <v>3.162242679364291</v>
      </c>
      <c r="R13">
        <v>7.7134426022351077</v>
      </c>
      <c r="S13">
        <v>2.5178522472481157</v>
      </c>
      <c r="T13">
        <v>0</v>
      </c>
      <c r="U13">
        <v>292.42104372743512</v>
      </c>
      <c r="V13">
        <v>3.7141694964028771</v>
      </c>
      <c r="W13">
        <v>10.793872983372752</v>
      </c>
      <c r="X13">
        <v>37.473034001715973</v>
      </c>
      <c r="Y13">
        <v>0</v>
      </c>
      <c r="Z13">
        <v>0</v>
      </c>
      <c r="AA13">
        <v>10.705230943060082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4.9283461409999996</v>
      </c>
      <c r="AI13">
        <v>0</v>
      </c>
      <c r="AJ13">
        <v>0</v>
      </c>
      <c r="AK13">
        <v>11.480566956812222</v>
      </c>
      <c r="AL13">
        <v>17.1158</v>
      </c>
      <c r="AM13">
        <v>4.0144417889506094</v>
      </c>
      <c r="AN13">
        <v>0</v>
      </c>
      <c r="AO13">
        <v>0</v>
      </c>
      <c r="AP13">
        <v>0.45547514821942825</v>
      </c>
      <c r="AQ13">
        <v>0</v>
      </c>
      <c r="AR13">
        <v>12.477800000000004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730.31794486678325</v>
      </c>
      <c r="DN13">
        <v>24.768050947381052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86.838149000664998</v>
      </c>
      <c r="L14">
        <v>59.361621451509905</v>
      </c>
      <c r="M14">
        <v>0</v>
      </c>
      <c r="N14">
        <v>29.999573549000473</v>
      </c>
      <c r="O14">
        <v>50.381250150787551</v>
      </c>
      <c r="P14">
        <v>69.04169193964205</v>
      </c>
      <c r="Q14">
        <v>2.877437427995666</v>
      </c>
      <c r="R14">
        <v>7.7134426022351077</v>
      </c>
      <c r="S14">
        <v>2.5178522472481157</v>
      </c>
      <c r="T14">
        <v>0</v>
      </c>
      <c r="U14">
        <v>292.42104372743512</v>
      </c>
      <c r="V14">
        <v>3.7141694964028771</v>
      </c>
      <c r="W14">
        <v>10.793872983372752</v>
      </c>
      <c r="X14">
        <v>37.473034001715973</v>
      </c>
      <c r="Y14">
        <v>0</v>
      </c>
      <c r="Z14">
        <v>0</v>
      </c>
      <c r="AA14">
        <v>10.705230943060082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4.9283461409999996</v>
      </c>
      <c r="AI14">
        <v>0</v>
      </c>
      <c r="AJ14">
        <v>0</v>
      </c>
      <c r="AK14">
        <v>11.480566956812222</v>
      </c>
      <c r="AL14">
        <v>17.1158</v>
      </c>
      <c r="AM14">
        <v>4.0144417889506094</v>
      </c>
      <c r="AN14">
        <v>0</v>
      </c>
      <c r="AO14">
        <v>0</v>
      </c>
      <c r="AP14">
        <v>0.45547514821942825</v>
      </c>
      <c r="AQ14">
        <v>0</v>
      </c>
      <c r="AR14">
        <v>12.477800000000004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730.04248128983181</v>
      </c>
      <c r="DN14">
        <v>24.758709272963966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86.838149000664998</v>
      </c>
      <c r="L15">
        <v>59.361621451509905</v>
      </c>
      <c r="M15">
        <v>0</v>
      </c>
      <c r="N15">
        <v>29.999573549000473</v>
      </c>
      <c r="O15">
        <v>50.381250150787551</v>
      </c>
      <c r="P15">
        <v>69.04169193964205</v>
      </c>
      <c r="Q15">
        <v>2.877437427995666</v>
      </c>
      <c r="R15">
        <v>7.7134426022351077</v>
      </c>
      <c r="S15">
        <v>2.5178522472481157</v>
      </c>
      <c r="T15">
        <v>0</v>
      </c>
      <c r="U15">
        <v>292.42104372743512</v>
      </c>
      <c r="V15">
        <v>3.7141694964028771</v>
      </c>
      <c r="W15">
        <v>10.947937039291133</v>
      </c>
      <c r="X15">
        <v>37.473034001715973</v>
      </c>
      <c r="Y15">
        <v>0</v>
      </c>
      <c r="Z15">
        <v>0</v>
      </c>
      <c r="AA15">
        <v>10.705230943060082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4.9283461409999996</v>
      </c>
      <c r="AI15">
        <v>0</v>
      </c>
      <c r="AJ15">
        <v>0</v>
      </c>
      <c r="AK15">
        <v>11.480566956812222</v>
      </c>
      <c r="AL15">
        <v>17.1158</v>
      </c>
      <c r="AM15">
        <v>4.0144417889506094</v>
      </c>
      <c r="AN15">
        <v>0</v>
      </c>
      <c r="AO15">
        <v>0</v>
      </c>
      <c r="AP15">
        <v>0.45547514821942825</v>
      </c>
      <c r="AQ15">
        <v>0</v>
      </c>
      <c r="AR15">
        <v>12.477800000000004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730.19149386973288</v>
      </c>
      <c r="DN15">
        <v>24.763760748981195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86.838149000664998</v>
      </c>
      <c r="L16">
        <v>59.361621451509905</v>
      </c>
      <c r="M16">
        <v>0</v>
      </c>
      <c r="N16">
        <v>29.999573549000473</v>
      </c>
      <c r="O16">
        <v>50.381250150787551</v>
      </c>
      <c r="P16">
        <v>69.04169193964205</v>
      </c>
      <c r="Q16">
        <v>2.877437427995666</v>
      </c>
      <c r="R16">
        <v>7.7134426022351077</v>
      </c>
      <c r="S16">
        <v>2.5178522472481157</v>
      </c>
      <c r="T16">
        <v>0</v>
      </c>
      <c r="U16">
        <v>292.42104372743512</v>
      </c>
      <c r="V16">
        <v>3.7141694964028771</v>
      </c>
      <c r="W16">
        <v>10.948071168849507</v>
      </c>
      <c r="X16">
        <v>37.473034001715973</v>
      </c>
      <c r="Y16">
        <v>0</v>
      </c>
      <c r="Z16">
        <v>0</v>
      </c>
      <c r="AA16">
        <v>10.705230943060082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4.9283461409999996</v>
      </c>
      <c r="AI16">
        <v>0</v>
      </c>
      <c r="AJ16">
        <v>0</v>
      </c>
      <c r="AK16">
        <v>11.480566956812222</v>
      </c>
      <c r="AL16">
        <v>17.1158</v>
      </c>
      <c r="AM16">
        <v>4.0144417889506094</v>
      </c>
      <c r="AN16">
        <v>0</v>
      </c>
      <c r="AO16">
        <v>0</v>
      </c>
      <c r="AP16">
        <v>0.45547514821942825</v>
      </c>
      <c r="AQ16">
        <v>0</v>
      </c>
      <c r="AR16">
        <v>12.477800000000004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730.19162342821733</v>
      </c>
      <c r="DN16">
        <v>24.763765320055217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86.838149000664998</v>
      </c>
      <c r="L17">
        <v>48.207223930706853</v>
      </c>
      <c r="M17">
        <v>0</v>
      </c>
      <c r="N17">
        <v>29.999573549000473</v>
      </c>
      <c r="O17">
        <v>50.381250150787551</v>
      </c>
      <c r="P17">
        <v>69.04169193964205</v>
      </c>
      <c r="Q17">
        <v>2.877437427995666</v>
      </c>
      <c r="R17">
        <v>7.7134426022351077</v>
      </c>
      <c r="S17">
        <v>2.5178522472481157</v>
      </c>
      <c r="T17">
        <v>0</v>
      </c>
      <c r="U17">
        <v>292.42104372743512</v>
      </c>
      <c r="V17">
        <v>3.7141694964028771</v>
      </c>
      <c r="W17">
        <v>10.880879373036324</v>
      </c>
      <c r="X17">
        <v>37.473034001715973</v>
      </c>
      <c r="Y17">
        <v>0</v>
      </c>
      <c r="Z17">
        <v>0</v>
      </c>
      <c r="AA17">
        <v>10.705230943060082</v>
      </c>
      <c r="AB17">
        <v>10.036103886848441</v>
      </c>
      <c r="AC17">
        <v>4.9156798454936812</v>
      </c>
      <c r="AD17">
        <v>2.3149499201879014</v>
      </c>
      <c r="AE17">
        <v>12.557578869470161</v>
      </c>
      <c r="AF17">
        <v>0</v>
      </c>
      <c r="AG17">
        <v>0</v>
      </c>
      <c r="AH17">
        <v>4.9283461409999996</v>
      </c>
      <c r="AI17">
        <v>0</v>
      </c>
      <c r="AJ17">
        <v>0</v>
      </c>
      <c r="AK17">
        <v>11.480566956812222</v>
      </c>
      <c r="AL17">
        <v>17.1158</v>
      </c>
      <c r="AM17">
        <v>4.0144417889506094</v>
      </c>
      <c r="AN17">
        <v>0</v>
      </c>
      <c r="AO17">
        <v>0</v>
      </c>
      <c r="AP17">
        <v>0.45547514821942825</v>
      </c>
      <c r="AQ17">
        <v>0</v>
      </c>
      <c r="AR17">
        <v>12.477800000000004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716.95368426498271</v>
      </c>
      <c r="DN17">
        <v>24.314836730351363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86.838149000664998</v>
      </c>
      <c r="L18">
        <v>34.055525773333827</v>
      </c>
      <c r="M18">
        <v>0</v>
      </c>
      <c r="N18">
        <v>29.999573549000473</v>
      </c>
      <c r="O18">
        <v>50.381250150787551</v>
      </c>
      <c r="P18">
        <v>69.04169193964205</v>
      </c>
      <c r="Q18">
        <v>2.877437427995666</v>
      </c>
      <c r="R18">
        <v>7.7134426022351077</v>
      </c>
      <c r="S18">
        <v>2.8973405427474903</v>
      </c>
      <c r="T18">
        <v>0</v>
      </c>
      <c r="U18">
        <v>292.42104372743512</v>
      </c>
      <c r="V18">
        <v>3.7141694964028771</v>
      </c>
      <c r="W18">
        <v>10.880879373036324</v>
      </c>
      <c r="X18">
        <v>37.473034001715973</v>
      </c>
      <c r="Y18">
        <v>0</v>
      </c>
      <c r="Z18">
        <v>0</v>
      </c>
      <c r="AA18">
        <v>10.705230943060082</v>
      </c>
      <c r="AB18">
        <v>10.036103886848441</v>
      </c>
      <c r="AC18">
        <v>4.9156798454936812</v>
      </c>
      <c r="AD18">
        <v>2.3149499201879014</v>
      </c>
      <c r="AE18">
        <v>12.557578869470161</v>
      </c>
      <c r="AF18">
        <v>0</v>
      </c>
      <c r="AG18">
        <v>0</v>
      </c>
      <c r="AH18">
        <v>4.9283461409999996</v>
      </c>
      <c r="AI18">
        <v>0</v>
      </c>
      <c r="AJ18">
        <v>0</v>
      </c>
      <c r="AK18">
        <v>11.480566956812222</v>
      </c>
      <c r="AL18">
        <v>17.1158</v>
      </c>
      <c r="AM18">
        <v>4.0144417889506094</v>
      </c>
      <c r="AN18">
        <v>0</v>
      </c>
      <c r="AO18">
        <v>0</v>
      </c>
      <c r="AP18">
        <v>0.45547514821942825</v>
      </c>
      <c r="AQ18">
        <v>0</v>
      </c>
      <c r="AR18">
        <v>12.477800000000004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703.63328417416778</v>
      </c>
      <c r="DN18">
        <v>23.863026959292494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86.838149000664998</v>
      </c>
      <c r="L19">
        <v>24.140505754842238</v>
      </c>
      <c r="M19">
        <v>0</v>
      </c>
      <c r="N19">
        <v>29.999573549000473</v>
      </c>
      <c r="O19">
        <v>50.381250150787551</v>
      </c>
      <c r="P19">
        <v>69.04169193964205</v>
      </c>
      <c r="Q19">
        <v>2.7782405809398951</v>
      </c>
      <c r="R19">
        <v>7.7134426022351077</v>
      </c>
      <c r="S19">
        <v>2.8973405427474903</v>
      </c>
      <c r="T19">
        <v>0</v>
      </c>
      <c r="U19">
        <v>292.42104372743512</v>
      </c>
      <c r="V19">
        <v>3.7141694964028771</v>
      </c>
      <c r="W19">
        <v>7.410150033536909</v>
      </c>
      <c r="X19">
        <v>24.825550027010706</v>
      </c>
      <c r="Y19">
        <v>0</v>
      </c>
      <c r="Z19">
        <v>1.6646652</v>
      </c>
      <c r="AA19">
        <v>10.705230943060082</v>
      </c>
      <c r="AB19">
        <v>10.036103886848441</v>
      </c>
      <c r="AC19">
        <v>4.9156798454936812</v>
      </c>
      <c r="AD19">
        <v>2.3149499201879014</v>
      </c>
      <c r="AE19">
        <v>12.557578869470161</v>
      </c>
      <c r="AF19">
        <v>0</v>
      </c>
      <c r="AG19">
        <v>0</v>
      </c>
      <c r="AH19">
        <v>4.9283461409999996</v>
      </c>
      <c r="AI19">
        <v>0</v>
      </c>
      <c r="AJ19">
        <v>0</v>
      </c>
      <c r="AK19">
        <v>11.480566956812222</v>
      </c>
      <c r="AL19">
        <v>17.1158</v>
      </c>
      <c r="AM19">
        <v>4.0144417889506094</v>
      </c>
      <c r="AN19">
        <v>0</v>
      </c>
      <c r="AO19">
        <v>0</v>
      </c>
      <c r="AP19">
        <v>0.45547514821942825</v>
      </c>
      <c r="AQ19">
        <v>0</v>
      </c>
      <c r="AR19">
        <v>12.477800000000004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679.96841085903714</v>
      </c>
      <c r="DN19">
        <v>23.060135294670847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86.838149000664998</v>
      </c>
      <c r="L20">
        <v>31.081019767786348</v>
      </c>
      <c r="M20">
        <v>0</v>
      </c>
      <c r="N20">
        <v>29.999573549000473</v>
      </c>
      <c r="O20">
        <v>50.381250150787551</v>
      </c>
      <c r="P20">
        <v>69.04169193964205</v>
      </c>
      <c r="Q20">
        <v>2.7782405809398951</v>
      </c>
      <c r="R20">
        <v>7.7134426022351077</v>
      </c>
      <c r="S20">
        <v>2.8973405427474903</v>
      </c>
      <c r="T20">
        <v>0</v>
      </c>
      <c r="U20">
        <v>292.42104372743512</v>
      </c>
      <c r="V20">
        <v>3.7141694964028771</v>
      </c>
      <c r="W20">
        <v>7.410150033536909</v>
      </c>
      <c r="X20">
        <v>24.825550027010706</v>
      </c>
      <c r="Y20">
        <v>0</v>
      </c>
      <c r="Z20">
        <v>1.6646652</v>
      </c>
      <c r="AA20">
        <v>10.705230943060082</v>
      </c>
      <c r="AB20">
        <v>10.036103886848441</v>
      </c>
      <c r="AC20">
        <v>4.9156798454936812</v>
      </c>
      <c r="AD20">
        <v>2.3149499201879014</v>
      </c>
      <c r="AE20">
        <v>12.557578869470161</v>
      </c>
      <c r="AF20">
        <v>0</v>
      </c>
      <c r="AG20">
        <v>0</v>
      </c>
      <c r="AH20">
        <v>4.9283461409999996</v>
      </c>
      <c r="AI20">
        <v>0</v>
      </c>
      <c r="AJ20">
        <v>0</v>
      </c>
      <c r="AK20">
        <v>11.480566956812222</v>
      </c>
      <c r="AL20">
        <v>17.1158</v>
      </c>
      <c r="AM20">
        <v>4.0144417889506094</v>
      </c>
      <c r="AN20">
        <v>0</v>
      </c>
      <c r="AO20">
        <v>0</v>
      </c>
      <c r="AP20">
        <v>0.45547514821942825</v>
      </c>
      <c r="AQ20">
        <v>0</v>
      </c>
      <c r="AR20">
        <v>12.477800000000004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686.68127601235688</v>
      </c>
      <c r="DN20">
        <v>23.287784154295405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86.838149000664998</v>
      </c>
      <c r="L21">
        <v>31.081019767786348</v>
      </c>
      <c r="M21">
        <v>0</v>
      </c>
      <c r="N21">
        <v>29.999573549000473</v>
      </c>
      <c r="O21">
        <v>50.381250150787551</v>
      </c>
      <c r="P21">
        <v>69.04169193964205</v>
      </c>
      <c r="Q21">
        <v>2.7386815085066147</v>
      </c>
      <c r="R21">
        <v>7.7134426022351077</v>
      </c>
      <c r="S21">
        <v>2.6184968199519898</v>
      </c>
      <c r="T21">
        <v>0</v>
      </c>
      <c r="U21">
        <v>292.42104372743512</v>
      </c>
      <c r="V21">
        <v>3.7141694964028771</v>
      </c>
      <c r="W21">
        <v>7.410150033536909</v>
      </c>
      <c r="X21">
        <v>24.825550027010706</v>
      </c>
      <c r="Y21">
        <v>0</v>
      </c>
      <c r="Z21">
        <v>1.6646652</v>
      </c>
      <c r="AA21">
        <v>10.705230943060082</v>
      </c>
      <c r="AB21">
        <v>10.036103886848441</v>
      </c>
      <c r="AC21">
        <v>4.9156798454936812</v>
      </c>
      <c r="AD21">
        <v>2.3149499201879014</v>
      </c>
      <c r="AE21">
        <v>12.557578869470161</v>
      </c>
      <c r="AF21">
        <v>0</v>
      </c>
      <c r="AG21">
        <v>0</v>
      </c>
      <c r="AH21">
        <v>4.9283461409999996</v>
      </c>
      <c r="AI21">
        <v>0</v>
      </c>
      <c r="AJ21">
        <v>0</v>
      </c>
      <c r="AK21">
        <v>11.480566956812222</v>
      </c>
      <c r="AL21">
        <v>17.1158</v>
      </c>
      <c r="AM21">
        <v>4.0144417889506094</v>
      </c>
      <c r="AN21">
        <v>0</v>
      </c>
      <c r="AO21">
        <v>0</v>
      </c>
      <c r="AP21">
        <v>0.45547514821942825</v>
      </c>
      <c r="AQ21">
        <v>0</v>
      </c>
      <c r="AR21">
        <v>12.477800000000004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686.37325727162045</v>
      </c>
      <c r="DN21">
        <v>23.277400099803049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86.838149000664998</v>
      </c>
      <c r="L22">
        <v>42.235417288589396</v>
      </c>
      <c r="M22">
        <v>0</v>
      </c>
      <c r="N22">
        <v>29.999573549000473</v>
      </c>
      <c r="O22">
        <v>50.381250150787551</v>
      </c>
      <c r="P22">
        <v>69.04169193964205</v>
      </c>
      <c r="Q22">
        <v>2.7386815085066147</v>
      </c>
      <c r="R22">
        <v>7.7134426022351077</v>
      </c>
      <c r="S22">
        <v>2.6184968199519898</v>
      </c>
      <c r="T22">
        <v>0</v>
      </c>
      <c r="U22">
        <v>292.42104372743512</v>
      </c>
      <c r="V22">
        <v>3.7141694964028771</v>
      </c>
      <c r="W22">
        <v>7.410150033536909</v>
      </c>
      <c r="X22">
        <v>24.825550027010706</v>
      </c>
      <c r="Y22">
        <v>0</v>
      </c>
      <c r="Z22">
        <v>1.6646652</v>
      </c>
      <c r="AA22">
        <v>10.705230943060082</v>
      </c>
      <c r="AB22">
        <v>10.036103886848441</v>
      </c>
      <c r="AC22">
        <v>4.9156798454936812</v>
      </c>
      <c r="AD22">
        <v>2.3149499201879014</v>
      </c>
      <c r="AE22">
        <v>12.557578869470161</v>
      </c>
      <c r="AF22">
        <v>0</v>
      </c>
      <c r="AG22">
        <v>0</v>
      </c>
      <c r="AH22">
        <v>4.9283461409999996</v>
      </c>
      <c r="AI22">
        <v>0.80825018106016933</v>
      </c>
      <c r="AJ22">
        <v>0</v>
      </c>
      <c r="AK22">
        <v>11.480566956812222</v>
      </c>
      <c r="AL22">
        <v>17.1158</v>
      </c>
      <c r="AM22">
        <v>4.0144417889506094</v>
      </c>
      <c r="AN22">
        <v>0</v>
      </c>
      <c r="AO22">
        <v>0</v>
      </c>
      <c r="AP22">
        <v>0.45547514821942825</v>
      </c>
      <c r="AQ22">
        <v>0</v>
      </c>
      <c r="AR22">
        <v>12.477800000000004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697.94353014624437</v>
      </c>
      <c r="DN22">
        <v>23.669774927042393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87.971875520409696</v>
      </c>
      <c r="L23">
        <v>42.235417288589396</v>
      </c>
      <c r="M23">
        <v>0</v>
      </c>
      <c r="N23">
        <v>29.999573549000473</v>
      </c>
      <c r="O23">
        <v>50.381250150787551</v>
      </c>
      <c r="P23">
        <v>69.04169193964205</v>
      </c>
      <c r="Q23">
        <v>2.2685558267962094</v>
      </c>
      <c r="R23">
        <v>7.7134426022351077</v>
      </c>
      <c r="S23">
        <v>2.6184968199519898</v>
      </c>
      <c r="T23">
        <v>0</v>
      </c>
      <c r="U23">
        <v>292.42104372743512</v>
      </c>
      <c r="V23">
        <v>3.7141694964028771</v>
      </c>
      <c r="W23">
        <v>7.410150033536909</v>
      </c>
      <c r="X23">
        <v>24.825550027010706</v>
      </c>
      <c r="Y23">
        <v>0</v>
      </c>
      <c r="Z23">
        <v>1.6646652</v>
      </c>
      <c r="AA23">
        <v>10.705230943060082</v>
      </c>
      <c r="AB23">
        <v>10.036103886848441</v>
      </c>
      <c r="AC23">
        <v>4.9156798454936812</v>
      </c>
      <c r="AD23">
        <v>2.3149499201879014</v>
      </c>
      <c r="AE23">
        <v>12.557578869470161</v>
      </c>
      <c r="AF23">
        <v>0</v>
      </c>
      <c r="AG23">
        <v>0</v>
      </c>
      <c r="AH23">
        <v>12.1730149434</v>
      </c>
      <c r="AI23">
        <v>2.2631000241413561</v>
      </c>
      <c r="AJ23">
        <v>0</v>
      </c>
      <c r="AK23">
        <v>11.480566956812222</v>
      </c>
      <c r="AL23">
        <v>17.1158</v>
      </c>
      <c r="AM23">
        <v>4.0144417889506094</v>
      </c>
      <c r="AN23">
        <v>0</v>
      </c>
      <c r="AO23">
        <v>0</v>
      </c>
      <c r="AP23">
        <v>0.45547514821942825</v>
      </c>
      <c r="AQ23">
        <v>0</v>
      </c>
      <c r="AR23">
        <v>13.459200000000001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707.94874899743797</v>
      </c>
      <c r="DN23">
        <v>24.009075559364039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87.971875520409696</v>
      </c>
      <c r="L24">
        <v>39.013035782579628</v>
      </c>
      <c r="M24">
        <v>0</v>
      </c>
      <c r="N24">
        <v>29.999573549000473</v>
      </c>
      <c r="O24">
        <v>50.381250150787551</v>
      </c>
      <c r="P24">
        <v>69.04169193964205</v>
      </c>
      <c r="Q24">
        <v>2.7386815085066147</v>
      </c>
      <c r="R24">
        <v>7.7134426022351077</v>
      </c>
      <c r="S24">
        <v>2.6184968199519898</v>
      </c>
      <c r="T24">
        <v>0</v>
      </c>
      <c r="U24">
        <v>292.42104372743512</v>
      </c>
      <c r="V24">
        <v>3.7141694964028771</v>
      </c>
      <c r="W24">
        <v>7.410150033536909</v>
      </c>
      <c r="X24">
        <v>24.825550027010706</v>
      </c>
      <c r="Y24">
        <v>0</v>
      </c>
      <c r="Z24">
        <v>1.6646652</v>
      </c>
      <c r="AA24">
        <v>10.705230943060082</v>
      </c>
      <c r="AB24">
        <v>10.036103886848441</v>
      </c>
      <c r="AC24">
        <v>4.9156798454936812</v>
      </c>
      <c r="AD24">
        <v>2.3149499201879014</v>
      </c>
      <c r="AE24">
        <v>12.557578869470161</v>
      </c>
      <c r="AF24">
        <v>0</v>
      </c>
      <c r="AG24">
        <v>0</v>
      </c>
      <c r="AH24">
        <v>18.259522415099998</v>
      </c>
      <c r="AI24">
        <v>12.641030031383764</v>
      </c>
      <c r="AJ24">
        <v>0</v>
      </c>
      <c r="AK24">
        <v>11.480566956812222</v>
      </c>
      <c r="AL24">
        <v>17.1158</v>
      </c>
      <c r="AM24">
        <v>4.0144417889506094</v>
      </c>
      <c r="AN24">
        <v>0</v>
      </c>
      <c r="AO24">
        <v>0</v>
      </c>
      <c r="AP24">
        <v>0.45547514821942825</v>
      </c>
      <c r="AQ24">
        <v>0</v>
      </c>
      <c r="AR24">
        <v>13.459200000000001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721.21117098724881</v>
      </c>
      <c r="DN24">
        <v>24.458835224196346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90.185937807642688</v>
      </c>
      <c r="L25">
        <v>48.78283278331498</v>
      </c>
      <c r="M25">
        <v>0</v>
      </c>
      <c r="N25">
        <v>29.999573549000473</v>
      </c>
      <c r="O25">
        <v>50.381250150787551</v>
      </c>
      <c r="P25">
        <v>69.04169193964205</v>
      </c>
      <c r="Q25">
        <v>2.78204510693153</v>
      </c>
      <c r="R25">
        <v>7.7134426022351077</v>
      </c>
      <c r="S25">
        <v>3.4315356968157293</v>
      </c>
      <c r="T25">
        <v>0</v>
      </c>
      <c r="U25">
        <v>292.42104372743512</v>
      </c>
      <c r="V25">
        <v>3.7141694964028771</v>
      </c>
      <c r="W25">
        <v>7.410150033536909</v>
      </c>
      <c r="X25">
        <v>24.825550027010706</v>
      </c>
      <c r="Y25">
        <v>0</v>
      </c>
      <c r="Z25">
        <v>3.3293304000000008</v>
      </c>
      <c r="AA25">
        <v>10.705230943060082</v>
      </c>
      <c r="AB25">
        <v>10.036103886848441</v>
      </c>
      <c r="AC25">
        <v>4.9156798454936812</v>
      </c>
      <c r="AD25">
        <v>2.3149499201879014</v>
      </c>
      <c r="AE25">
        <v>12.557578869470161</v>
      </c>
      <c r="AF25">
        <v>0</v>
      </c>
      <c r="AG25">
        <v>0</v>
      </c>
      <c r="AH25">
        <v>24.3460298868</v>
      </c>
      <c r="AI25">
        <v>12.641030031383764</v>
      </c>
      <c r="AJ25">
        <v>0</v>
      </c>
      <c r="AK25">
        <v>11.480566956812222</v>
      </c>
      <c r="AL25">
        <v>17.1158</v>
      </c>
      <c r="AM25">
        <v>4.0144417889506094</v>
      </c>
      <c r="AN25">
        <v>0</v>
      </c>
      <c r="AO25">
        <v>0</v>
      </c>
      <c r="AP25">
        <v>0.45547514821942825</v>
      </c>
      <c r="AQ25">
        <v>0</v>
      </c>
      <c r="AR25">
        <v>12.477800000000004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740.17817046664538</v>
      </c>
      <c r="DN25">
        <v>25.101870179756947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90.185937807642688</v>
      </c>
      <c r="L26">
        <v>50.911059804769536</v>
      </c>
      <c r="M26">
        <v>0</v>
      </c>
      <c r="N26">
        <v>29.999573549000473</v>
      </c>
      <c r="O26">
        <v>50.381250150787551</v>
      </c>
      <c r="P26">
        <v>69.04169193964205</v>
      </c>
      <c r="Q26">
        <v>2.78204510693153</v>
      </c>
      <c r="R26">
        <v>7.7134426022351077</v>
      </c>
      <c r="S26">
        <v>3.4315356968157293</v>
      </c>
      <c r="T26">
        <v>0</v>
      </c>
      <c r="U26">
        <v>292.42104372743512</v>
      </c>
      <c r="V26">
        <v>3.7141694964028771</v>
      </c>
      <c r="W26">
        <v>7.410150033536909</v>
      </c>
      <c r="X26">
        <v>24.825550027010706</v>
      </c>
      <c r="Y26">
        <v>0</v>
      </c>
      <c r="Z26">
        <v>3.3293304000000008</v>
      </c>
      <c r="AA26">
        <v>10.705230943060082</v>
      </c>
      <c r="AB26">
        <v>10.036103886848441</v>
      </c>
      <c r="AC26">
        <v>4.9156798454936812</v>
      </c>
      <c r="AD26">
        <v>2.3149499201879014</v>
      </c>
      <c r="AE26">
        <v>12.557578869470161</v>
      </c>
      <c r="AF26">
        <v>0</v>
      </c>
      <c r="AG26">
        <v>0</v>
      </c>
      <c r="AH26">
        <v>24.3460298868</v>
      </c>
      <c r="AI26">
        <v>12.641030031383764</v>
      </c>
      <c r="AJ26">
        <v>0</v>
      </c>
      <c r="AK26">
        <v>11.480566956812222</v>
      </c>
      <c r="AL26">
        <v>17.1158</v>
      </c>
      <c r="AM26">
        <v>4.0144417889506094</v>
      </c>
      <c r="AN26">
        <v>0</v>
      </c>
      <c r="AO26">
        <v>0</v>
      </c>
      <c r="AP26">
        <v>0.45547514821942825</v>
      </c>
      <c r="AQ26">
        <v>0</v>
      </c>
      <c r="AR26">
        <v>12.477800000000004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742.23659168201141</v>
      </c>
      <c r="DN26">
        <v>25.171675985845336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90.185937807642688</v>
      </c>
      <c r="L27">
        <v>42.041409794436973</v>
      </c>
      <c r="M27">
        <v>0</v>
      </c>
      <c r="N27">
        <v>29.999573549000473</v>
      </c>
      <c r="O27">
        <v>50.381250150787551</v>
      </c>
      <c r="P27">
        <v>69.04169193964205</v>
      </c>
      <c r="Q27">
        <v>2.78204510693153</v>
      </c>
      <c r="R27">
        <v>6.0207432405497761</v>
      </c>
      <c r="S27">
        <v>3.4315356968157293</v>
      </c>
      <c r="T27">
        <v>0</v>
      </c>
      <c r="U27">
        <v>292.42104372743512</v>
      </c>
      <c r="V27">
        <v>3.7141694964028771</v>
      </c>
      <c r="W27">
        <v>7.410150033536909</v>
      </c>
      <c r="X27">
        <v>24.825550027010706</v>
      </c>
      <c r="Y27">
        <v>0</v>
      </c>
      <c r="Z27">
        <v>3.3293304000000008</v>
      </c>
      <c r="AA27">
        <v>10.705230943060082</v>
      </c>
      <c r="AB27">
        <v>10.036103886848441</v>
      </c>
      <c r="AC27">
        <v>7.3809582818159241</v>
      </c>
      <c r="AD27">
        <v>2.3149499201879014</v>
      </c>
      <c r="AE27">
        <v>12.557578869470161</v>
      </c>
      <c r="AF27">
        <v>0</v>
      </c>
      <c r="AG27">
        <v>0</v>
      </c>
      <c r="AH27">
        <v>18.9741327672</v>
      </c>
      <c r="AI27">
        <v>12.641030031383764</v>
      </c>
      <c r="AJ27">
        <v>0</v>
      </c>
      <c r="AK27">
        <v>11.480566956812222</v>
      </c>
      <c r="AL27">
        <v>17.1158</v>
      </c>
      <c r="AM27">
        <v>4.0144417889506094</v>
      </c>
      <c r="AN27">
        <v>0</v>
      </c>
      <c r="AO27">
        <v>0</v>
      </c>
      <c r="AP27">
        <v>0.45547514821942825</v>
      </c>
      <c r="AQ27">
        <v>0</v>
      </c>
      <c r="AR27">
        <v>12.477800000000004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729.20940588774465</v>
      </c>
      <c r="DN27">
        <v>24.729893724816502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90.185937807642688</v>
      </c>
      <c r="L28">
        <v>31.081019767786348</v>
      </c>
      <c r="M28">
        <v>0</v>
      </c>
      <c r="N28">
        <v>29.999573549000473</v>
      </c>
      <c r="O28">
        <v>50.381250150787551</v>
      </c>
      <c r="P28">
        <v>69.04169193964205</v>
      </c>
      <c r="Q28">
        <v>2.78204510693153</v>
      </c>
      <c r="R28">
        <v>6.0207432405497761</v>
      </c>
      <c r="S28">
        <v>3.4315356968157293</v>
      </c>
      <c r="T28">
        <v>0</v>
      </c>
      <c r="U28">
        <v>292.42104372743512</v>
      </c>
      <c r="V28">
        <v>3.7141694964028771</v>
      </c>
      <c r="W28">
        <v>7.410150033536909</v>
      </c>
      <c r="X28">
        <v>24.825550027010706</v>
      </c>
      <c r="Y28">
        <v>0</v>
      </c>
      <c r="Z28">
        <v>3.3293304000000008</v>
      </c>
      <c r="AA28">
        <v>10.705230943060082</v>
      </c>
      <c r="AB28">
        <v>10.036103886848441</v>
      </c>
      <c r="AC28">
        <v>7.3809582818159241</v>
      </c>
      <c r="AD28">
        <v>2.3149499201879014</v>
      </c>
      <c r="AE28">
        <v>12.557578869470161</v>
      </c>
      <c r="AF28">
        <v>0</v>
      </c>
      <c r="AG28">
        <v>0</v>
      </c>
      <c r="AH28">
        <v>18.9741327672</v>
      </c>
      <c r="AI28">
        <v>12.641030031383764</v>
      </c>
      <c r="AJ28">
        <v>0</v>
      </c>
      <c r="AK28">
        <v>11.480566956812222</v>
      </c>
      <c r="AL28">
        <v>17.1158</v>
      </c>
      <c r="AM28">
        <v>4.0144417889506094</v>
      </c>
      <c r="AN28">
        <v>0</v>
      </c>
      <c r="AO28">
        <v>0</v>
      </c>
      <c r="AP28">
        <v>0.45547514821942825</v>
      </c>
      <c r="AQ28">
        <v>0</v>
      </c>
      <c r="AR28">
        <v>12.477800000000004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718.60851673907871</v>
      </c>
      <c r="DN28">
        <v>24.370392846831816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90.185937807642688</v>
      </c>
      <c r="L29">
        <v>24.140505754842238</v>
      </c>
      <c r="M29">
        <v>0</v>
      </c>
      <c r="N29">
        <v>29.999573549000473</v>
      </c>
      <c r="O29">
        <v>50.381250150787551</v>
      </c>
      <c r="P29">
        <v>69.04169193964205</v>
      </c>
      <c r="Q29">
        <v>2.78204510693153</v>
      </c>
      <c r="R29">
        <v>6.0207432405497761</v>
      </c>
      <c r="S29">
        <v>3.4315356968157293</v>
      </c>
      <c r="T29">
        <v>0</v>
      </c>
      <c r="U29">
        <v>292.42104372743512</v>
      </c>
      <c r="V29">
        <v>3.7141694964028771</v>
      </c>
      <c r="W29">
        <v>7.410150033536909</v>
      </c>
      <c r="X29">
        <v>24.825550027010706</v>
      </c>
      <c r="Y29">
        <v>0</v>
      </c>
      <c r="Z29">
        <v>3.3293304000000008</v>
      </c>
      <c r="AA29">
        <v>10.705230943060082</v>
      </c>
      <c r="AB29">
        <v>10.036103886848441</v>
      </c>
      <c r="AC29">
        <v>7.3809582818159241</v>
      </c>
      <c r="AD29">
        <v>4.6299000822306473</v>
      </c>
      <c r="AE29">
        <v>12.557578869470161</v>
      </c>
      <c r="AF29">
        <v>0</v>
      </c>
      <c r="AG29">
        <v>0</v>
      </c>
      <c r="AH29">
        <v>24.3460298868</v>
      </c>
      <c r="AI29">
        <v>12.641030031383764</v>
      </c>
      <c r="AJ29">
        <v>0</v>
      </c>
      <c r="AK29">
        <v>11.480566956812222</v>
      </c>
      <c r="AL29">
        <v>17.1158</v>
      </c>
      <c r="AM29">
        <v>4.0144417889506094</v>
      </c>
      <c r="AN29">
        <v>0</v>
      </c>
      <c r="AO29">
        <v>0</v>
      </c>
      <c r="AP29">
        <v>0.13013575663412233</v>
      </c>
      <c r="AQ29">
        <v>0</v>
      </c>
      <c r="AR29">
        <v>12.477800000000004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719.01572118383626</v>
      </c>
      <c r="DN29">
        <v>24.384182279187577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90.185937807642688</v>
      </c>
      <c r="L30">
        <v>24.140505754842238</v>
      </c>
      <c r="M30">
        <v>0</v>
      </c>
      <c r="N30">
        <v>29.999573549000473</v>
      </c>
      <c r="O30">
        <v>50.381250150787551</v>
      </c>
      <c r="P30">
        <v>69.04169193964205</v>
      </c>
      <c r="Q30">
        <v>2.78204510693153</v>
      </c>
      <c r="R30">
        <v>2.7677820595888831</v>
      </c>
      <c r="S30">
        <v>3.4315356968157293</v>
      </c>
      <c r="T30">
        <v>0</v>
      </c>
      <c r="U30">
        <v>292.42104372743512</v>
      </c>
      <c r="V30">
        <v>0.76187050359712227</v>
      </c>
      <c r="W30">
        <v>3.0483990539061669</v>
      </c>
      <c r="X30">
        <v>19.116783876195615</v>
      </c>
      <c r="Y30">
        <v>0</v>
      </c>
      <c r="Z30">
        <v>3.3293304000000008</v>
      </c>
      <c r="AA30">
        <v>10.705230943060082</v>
      </c>
      <c r="AB30">
        <v>10.036103886848441</v>
      </c>
      <c r="AC30">
        <v>7.3809582818159241</v>
      </c>
      <c r="AD30">
        <v>4.6299000822306473</v>
      </c>
      <c r="AE30">
        <v>12.557578869470161</v>
      </c>
      <c r="AF30">
        <v>0</v>
      </c>
      <c r="AG30">
        <v>0</v>
      </c>
      <c r="AH30">
        <v>24.3460298868</v>
      </c>
      <c r="AI30">
        <v>1.6164998792932208</v>
      </c>
      <c r="AJ30">
        <v>0</v>
      </c>
      <c r="AK30">
        <v>11.480566956812222</v>
      </c>
      <c r="AL30">
        <v>17.1158</v>
      </c>
      <c r="AM30">
        <v>4.0144417889506094</v>
      </c>
      <c r="AN30">
        <v>0</v>
      </c>
      <c r="AO30">
        <v>0</v>
      </c>
      <c r="AP30">
        <v>0.13013575663412233</v>
      </c>
      <c r="AQ30">
        <v>0</v>
      </c>
      <c r="AR30">
        <v>12.477800000000004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692.61098973626702</v>
      </c>
      <c r="DN30">
        <v>23.48860627045395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90.185937807642688</v>
      </c>
      <c r="L31">
        <v>24.140505754842238</v>
      </c>
      <c r="M31">
        <v>0</v>
      </c>
      <c r="N31">
        <v>29.999573549000473</v>
      </c>
      <c r="O31">
        <v>50.381250150787551</v>
      </c>
      <c r="P31">
        <v>69.04169193964205</v>
      </c>
      <c r="Q31">
        <v>2.78204510693153</v>
      </c>
      <c r="R31">
        <v>2.7677820595888831</v>
      </c>
      <c r="S31">
        <v>3.4315356968157293</v>
      </c>
      <c r="T31">
        <v>0</v>
      </c>
      <c r="U31">
        <v>292.42104372743512</v>
      </c>
      <c r="V31">
        <v>0.76187050359712227</v>
      </c>
      <c r="W31">
        <v>3.0483990539061669</v>
      </c>
      <c r="X31">
        <v>14.741393504019827</v>
      </c>
      <c r="Y31">
        <v>0</v>
      </c>
      <c r="Z31">
        <v>3.3293304000000008</v>
      </c>
      <c r="AA31">
        <v>10.705230943060082</v>
      </c>
      <c r="AB31">
        <v>10.036103886848441</v>
      </c>
      <c r="AC31">
        <v>7.3809582818159241</v>
      </c>
      <c r="AD31">
        <v>4.6299000822306473</v>
      </c>
      <c r="AE31">
        <v>12.557578869470161</v>
      </c>
      <c r="AF31">
        <v>0</v>
      </c>
      <c r="AG31">
        <v>0</v>
      </c>
      <c r="AH31">
        <v>24.3460298868</v>
      </c>
      <c r="AI31">
        <v>0.80825018106016933</v>
      </c>
      <c r="AJ31">
        <v>0</v>
      </c>
      <c r="AK31">
        <v>11.480566956812222</v>
      </c>
      <c r="AL31">
        <v>17.1158</v>
      </c>
      <c r="AM31">
        <v>4.0144417889506094</v>
      </c>
      <c r="AN31">
        <v>0</v>
      </c>
      <c r="AO31">
        <v>0</v>
      </c>
      <c r="AP31">
        <v>0.13013575663412233</v>
      </c>
      <c r="AQ31">
        <v>0</v>
      </c>
      <c r="AR31">
        <v>12.477800000000004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687.59750746434122</v>
      </c>
      <c r="DN31">
        <v>23.318448471970925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90.185937807642688</v>
      </c>
      <c r="L32">
        <v>24.140505754842238</v>
      </c>
      <c r="M32">
        <v>0</v>
      </c>
      <c r="N32">
        <v>29.999573549000473</v>
      </c>
      <c r="O32">
        <v>50.381250150787551</v>
      </c>
      <c r="P32">
        <v>69.04169193964205</v>
      </c>
      <c r="Q32">
        <v>2.78204510693153</v>
      </c>
      <c r="R32">
        <v>2.7677820595888831</v>
      </c>
      <c r="S32">
        <v>3.4315356968157293</v>
      </c>
      <c r="T32">
        <v>0</v>
      </c>
      <c r="U32">
        <v>292.42104372743512</v>
      </c>
      <c r="V32">
        <v>0.76187050359712227</v>
      </c>
      <c r="W32">
        <v>3.0483990539061669</v>
      </c>
      <c r="X32">
        <v>10.161110934570528</v>
      </c>
      <c r="Y32">
        <v>0</v>
      </c>
      <c r="Z32">
        <v>3.3293304000000008</v>
      </c>
      <c r="AA32">
        <v>10.705230943060082</v>
      </c>
      <c r="AB32">
        <v>10.036103886848441</v>
      </c>
      <c r="AC32">
        <v>7.3809582818159241</v>
      </c>
      <c r="AD32">
        <v>4.6299000822306473</v>
      </c>
      <c r="AE32">
        <v>12.557578869470161</v>
      </c>
      <c r="AF32">
        <v>0</v>
      </c>
      <c r="AG32">
        <v>0</v>
      </c>
      <c r="AH32">
        <v>24.3460298868</v>
      </c>
      <c r="AI32">
        <v>0</v>
      </c>
      <c r="AJ32">
        <v>0</v>
      </c>
      <c r="AK32">
        <v>11.480566956812222</v>
      </c>
      <c r="AL32">
        <v>17.1158</v>
      </c>
      <c r="AM32">
        <v>4.0144417889506094</v>
      </c>
      <c r="AN32">
        <v>0</v>
      </c>
      <c r="AO32">
        <v>0</v>
      </c>
      <c r="AP32">
        <v>0.13013575663412233</v>
      </c>
      <c r="AQ32">
        <v>0</v>
      </c>
      <c r="AR32">
        <v>12.477800000000004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682.38585936824722</v>
      </c>
      <c r="DN32">
        <v>23.141563817555351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90.185937807642688</v>
      </c>
      <c r="L33">
        <v>24.140505754842238</v>
      </c>
      <c r="M33">
        <v>0</v>
      </c>
      <c r="N33">
        <v>29.999573549000473</v>
      </c>
      <c r="O33">
        <v>50.381250150787551</v>
      </c>
      <c r="P33">
        <v>69.04169193964205</v>
      </c>
      <c r="Q33">
        <v>2.8862366047222707</v>
      </c>
      <c r="R33">
        <v>2.7677820595888831</v>
      </c>
      <c r="S33">
        <v>3.5386591708736717</v>
      </c>
      <c r="T33">
        <v>0</v>
      </c>
      <c r="U33">
        <v>292.42104372743512</v>
      </c>
      <c r="V33">
        <v>0.76187050359712227</v>
      </c>
      <c r="W33">
        <v>3.0483990539061669</v>
      </c>
      <c r="X33">
        <v>10.161110934570528</v>
      </c>
      <c r="Y33">
        <v>0</v>
      </c>
      <c r="Z33">
        <v>3.3293304000000008</v>
      </c>
      <c r="AA33">
        <v>10.705230943060082</v>
      </c>
      <c r="AB33">
        <v>10.036103886848441</v>
      </c>
      <c r="AC33">
        <v>7.3809582818159241</v>
      </c>
      <c r="AD33">
        <v>4.6299000822306473</v>
      </c>
      <c r="AE33">
        <v>12.557578869470161</v>
      </c>
      <c r="AF33">
        <v>0</v>
      </c>
      <c r="AG33">
        <v>0</v>
      </c>
      <c r="AH33">
        <v>24.3460298868</v>
      </c>
      <c r="AI33">
        <v>0</v>
      </c>
      <c r="AJ33">
        <v>0</v>
      </c>
      <c r="AK33">
        <v>11.480566956812222</v>
      </c>
      <c r="AL33">
        <v>17.1158</v>
      </c>
      <c r="AM33">
        <v>4.0144417889506094</v>
      </c>
      <c r="AN33">
        <v>0</v>
      </c>
      <c r="AO33">
        <v>0</v>
      </c>
      <c r="AP33">
        <v>0.13013575663412233</v>
      </c>
      <c r="AQ33">
        <v>0</v>
      </c>
      <c r="AR33">
        <v>12.477800000000004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682.59026602901918</v>
      </c>
      <c r="DN33">
        <v>23.148472128632179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90.185937807642688</v>
      </c>
      <c r="L34">
        <v>24.140505754842238</v>
      </c>
      <c r="M34">
        <v>0</v>
      </c>
      <c r="N34">
        <v>29.999573549000473</v>
      </c>
      <c r="O34">
        <v>50.381250150787551</v>
      </c>
      <c r="P34">
        <v>69.04169193964205</v>
      </c>
      <c r="Q34">
        <v>2.8862366047222707</v>
      </c>
      <c r="R34">
        <v>2.7677820595888831</v>
      </c>
      <c r="S34">
        <v>3.5386591708736717</v>
      </c>
      <c r="T34">
        <v>0</v>
      </c>
      <c r="U34">
        <v>292.42104372743512</v>
      </c>
      <c r="V34">
        <v>0.76187050359712227</v>
      </c>
      <c r="W34">
        <v>3.0483990539061669</v>
      </c>
      <c r="X34">
        <v>10.161110934570528</v>
      </c>
      <c r="Y34">
        <v>0</v>
      </c>
      <c r="Z34">
        <v>3.3293304000000008</v>
      </c>
      <c r="AA34">
        <v>10.705230943060082</v>
      </c>
      <c r="AB34">
        <v>10.036103886848441</v>
      </c>
      <c r="AC34">
        <v>7.3809582818159241</v>
      </c>
      <c r="AD34">
        <v>2.3149499201879014</v>
      </c>
      <c r="AE34">
        <v>12.557578869470161</v>
      </c>
      <c r="AF34">
        <v>0</v>
      </c>
      <c r="AG34">
        <v>0</v>
      </c>
      <c r="AH34">
        <v>18.259522415099998</v>
      </c>
      <c r="AI34">
        <v>0</v>
      </c>
      <c r="AJ34">
        <v>0</v>
      </c>
      <c r="AK34">
        <v>11.480566956812222</v>
      </c>
      <c r="AL34">
        <v>17.1158</v>
      </c>
      <c r="AM34">
        <v>4.0144417889506094</v>
      </c>
      <c r="AN34">
        <v>0</v>
      </c>
      <c r="AO34">
        <v>0</v>
      </c>
      <c r="AP34">
        <v>0.13013575663412233</v>
      </c>
      <c r="AQ34">
        <v>0</v>
      </c>
      <c r="AR34">
        <v>12.477800000000004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674.46437618243613</v>
      </c>
      <c r="DN34">
        <v>22.872904341472591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90.185937807642688</v>
      </c>
      <c r="L35">
        <v>24.140505754842238</v>
      </c>
      <c r="M35">
        <v>0</v>
      </c>
      <c r="N35">
        <v>29.999573549000473</v>
      </c>
      <c r="O35">
        <v>50.381250150787551</v>
      </c>
      <c r="P35">
        <v>69.04169193964205</v>
      </c>
      <c r="Q35">
        <v>2.8862366047222707</v>
      </c>
      <c r="R35">
        <v>2.7677820595888831</v>
      </c>
      <c r="S35">
        <v>3.5386591708736717</v>
      </c>
      <c r="T35">
        <v>0</v>
      </c>
      <c r="U35">
        <v>292.42104372743512</v>
      </c>
      <c r="V35">
        <v>0.76187050359712227</v>
      </c>
      <c r="W35">
        <v>3.0483990539061669</v>
      </c>
      <c r="X35">
        <v>10.161110934570528</v>
      </c>
      <c r="Y35">
        <v>0</v>
      </c>
      <c r="Z35">
        <v>3.3293304000000008</v>
      </c>
      <c r="AA35">
        <v>10.705230943060082</v>
      </c>
      <c r="AB35">
        <v>10.036103886848441</v>
      </c>
      <c r="AC35">
        <v>7.3809582818159241</v>
      </c>
      <c r="AD35">
        <v>2.3149499201879014</v>
      </c>
      <c r="AE35">
        <v>12.557578869470161</v>
      </c>
      <c r="AF35">
        <v>0</v>
      </c>
      <c r="AG35">
        <v>0</v>
      </c>
      <c r="AH35">
        <v>18.259522415099998</v>
      </c>
      <c r="AI35">
        <v>0</v>
      </c>
      <c r="AJ35">
        <v>0</v>
      </c>
      <c r="AK35">
        <v>11.480566956812222</v>
      </c>
      <c r="AL35">
        <v>17.1158</v>
      </c>
      <c r="AM35">
        <v>4.0144417889506094</v>
      </c>
      <c r="AN35">
        <v>0</v>
      </c>
      <c r="AO35">
        <v>0</v>
      </c>
      <c r="AP35">
        <v>0.13013575663412233</v>
      </c>
      <c r="AQ35">
        <v>0</v>
      </c>
      <c r="AR35">
        <v>12.477800000000004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674.46437618243613</v>
      </c>
      <c r="DN35">
        <v>22.872904341472591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90.185937807642688</v>
      </c>
      <c r="L36">
        <v>24.140505754842238</v>
      </c>
      <c r="M36">
        <v>0</v>
      </c>
      <c r="N36">
        <v>29.999573549000473</v>
      </c>
      <c r="O36">
        <v>50.381250150787551</v>
      </c>
      <c r="P36">
        <v>69.04169193964205</v>
      </c>
      <c r="Q36">
        <v>2.8862366047222707</v>
      </c>
      <c r="R36">
        <v>2.7677820595888831</v>
      </c>
      <c r="S36">
        <v>3.5386591708736717</v>
      </c>
      <c r="T36">
        <v>0</v>
      </c>
      <c r="U36">
        <v>292.42104372743512</v>
      </c>
      <c r="V36">
        <v>0.76187050359712227</v>
      </c>
      <c r="W36">
        <v>3.0483990539061669</v>
      </c>
      <c r="X36">
        <v>10.161110934570528</v>
      </c>
      <c r="Y36">
        <v>0</v>
      </c>
      <c r="Z36">
        <v>3.3293304000000008</v>
      </c>
      <c r="AA36">
        <v>10.705230943060082</v>
      </c>
      <c r="AB36">
        <v>10.036103886848441</v>
      </c>
      <c r="AC36">
        <v>7.3809582818159241</v>
      </c>
      <c r="AD36">
        <v>2.3149499201879014</v>
      </c>
      <c r="AE36">
        <v>12.557578869470161</v>
      </c>
      <c r="AF36">
        <v>0</v>
      </c>
      <c r="AG36">
        <v>0</v>
      </c>
      <c r="AH36">
        <v>12.1730149434</v>
      </c>
      <c r="AI36">
        <v>0</v>
      </c>
      <c r="AJ36">
        <v>0</v>
      </c>
      <c r="AK36">
        <v>11.480566956812222</v>
      </c>
      <c r="AL36">
        <v>17.1158</v>
      </c>
      <c r="AM36">
        <v>4.0144417889506094</v>
      </c>
      <c r="AN36">
        <v>0</v>
      </c>
      <c r="AO36">
        <v>0</v>
      </c>
      <c r="AP36">
        <v>0.13013575663412233</v>
      </c>
      <c r="AQ36">
        <v>0</v>
      </c>
      <c r="AR36">
        <v>12.477800000000004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668.57750616953604</v>
      </c>
      <c r="DN36">
        <v>22.673266882672593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90.185937807642688</v>
      </c>
      <c r="L37">
        <v>24.124840023213018</v>
      </c>
      <c r="M37">
        <v>0</v>
      </c>
      <c r="N37">
        <v>29.999573549000473</v>
      </c>
      <c r="O37">
        <v>50.381250150787551</v>
      </c>
      <c r="P37">
        <v>69.04169193964205</v>
      </c>
      <c r="Q37">
        <v>2.8862366047222707</v>
      </c>
      <c r="R37">
        <v>2.7677820595888831</v>
      </c>
      <c r="S37">
        <v>3.5386591708736717</v>
      </c>
      <c r="T37">
        <v>0</v>
      </c>
      <c r="U37">
        <v>292.42104372743512</v>
      </c>
      <c r="V37">
        <v>2.3122261870503595</v>
      </c>
      <c r="W37">
        <v>6.5871839022840399</v>
      </c>
      <c r="X37">
        <v>22.808594909275797</v>
      </c>
      <c r="Y37">
        <v>0</v>
      </c>
      <c r="Z37">
        <v>3.3293304000000008</v>
      </c>
      <c r="AA37">
        <v>10.705230943060082</v>
      </c>
      <c r="AB37">
        <v>10.036103886848441</v>
      </c>
      <c r="AC37">
        <v>4.9156798454936812</v>
      </c>
      <c r="AD37">
        <v>2.3149499201879014</v>
      </c>
      <c r="AE37">
        <v>12.557578869470161</v>
      </c>
      <c r="AF37">
        <v>0</v>
      </c>
      <c r="AG37">
        <v>0</v>
      </c>
      <c r="AH37">
        <v>12.1730149434</v>
      </c>
      <c r="AI37">
        <v>0</v>
      </c>
      <c r="AJ37">
        <v>0</v>
      </c>
      <c r="AK37">
        <v>11.480566956812222</v>
      </c>
      <c r="AL37">
        <v>17.1158</v>
      </c>
      <c r="AM37">
        <v>4.0144417889506094</v>
      </c>
      <c r="AN37">
        <v>0</v>
      </c>
      <c r="AO37">
        <v>0</v>
      </c>
      <c r="AP37">
        <v>0.13013575663412233</v>
      </c>
      <c r="AQ37">
        <v>0</v>
      </c>
      <c r="AR37">
        <v>12.477800000000004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683.3324518139766</v>
      </c>
      <c r="DN37">
        <v>23.174001576816813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90.185937807642688</v>
      </c>
      <c r="L38">
        <v>24.124840023213018</v>
      </c>
      <c r="M38">
        <v>0</v>
      </c>
      <c r="N38">
        <v>29.999573549000473</v>
      </c>
      <c r="O38">
        <v>50.381250150787551</v>
      </c>
      <c r="P38">
        <v>69.04169193964205</v>
      </c>
      <c r="Q38">
        <v>2.8862366047222707</v>
      </c>
      <c r="R38">
        <v>2.7677820595888831</v>
      </c>
      <c r="S38">
        <v>3.5386591708736717</v>
      </c>
      <c r="T38">
        <v>0</v>
      </c>
      <c r="U38">
        <v>292.42104372743512</v>
      </c>
      <c r="V38">
        <v>2.3122261870503595</v>
      </c>
      <c r="W38">
        <v>6.5871839022840399</v>
      </c>
      <c r="X38">
        <v>22.808594909275797</v>
      </c>
      <c r="Y38">
        <v>0</v>
      </c>
      <c r="Z38">
        <v>1.6646652</v>
      </c>
      <c r="AA38">
        <v>10.705230943060082</v>
      </c>
      <c r="AB38">
        <v>10.036103886848441</v>
      </c>
      <c r="AC38">
        <v>4.9156798454936812</v>
      </c>
      <c r="AD38">
        <v>2.3149499201879014</v>
      </c>
      <c r="AE38">
        <v>12.557578869470161</v>
      </c>
      <c r="AF38">
        <v>0</v>
      </c>
      <c r="AG38">
        <v>0</v>
      </c>
      <c r="AH38">
        <v>12.1730149434</v>
      </c>
      <c r="AI38">
        <v>0</v>
      </c>
      <c r="AJ38">
        <v>0</v>
      </c>
      <c r="AK38">
        <v>11.480566956812222</v>
      </c>
      <c r="AL38">
        <v>17.1158</v>
      </c>
      <c r="AM38">
        <v>4.0144417889506094</v>
      </c>
      <c r="AN38">
        <v>0</v>
      </c>
      <c r="AO38">
        <v>0</v>
      </c>
      <c r="AP38">
        <v>0.13013575663412233</v>
      </c>
      <c r="AQ38">
        <v>0</v>
      </c>
      <c r="AR38">
        <v>12.477800000000004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681.72238746997664</v>
      </c>
      <c r="DN38">
        <v>23.119400720816813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90.282257881270482</v>
      </c>
      <c r="L39">
        <v>24.124840023213018</v>
      </c>
      <c r="M39">
        <v>0</v>
      </c>
      <c r="N39">
        <v>29.999573549000473</v>
      </c>
      <c r="O39">
        <v>50.381250150787551</v>
      </c>
      <c r="P39">
        <v>69.04169193964205</v>
      </c>
      <c r="Q39">
        <v>2.8862366047222707</v>
      </c>
      <c r="R39">
        <v>2.7677820595888831</v>
      </c>
      <c r="S39">
        <v>3.5386591708736717</v>
      </c>
      <c r="T39">
        <v>0</v>
      </c>
      <c r="U39">
        <v>292.42104372743512</v>
      </c>
      <c r="V39">
        <v>2.3122261870503595</v>
      </c>
      <c r="W39">
        <v>6.5871839022840399</v>
      </c>
      <c r="X39">
        <v>22.808594909275797</v>
      </c>
      <c r="Y39">
        <v>0</v>
      </c>
      <c r="Z39">
        <v>1.6646652</v>
      </c>
      <c r="AA39">
        <v>10.705230943060082</v>
      </c>
      <c r="AB39">
        <v>10.036103886848441</v>
      </c>
      <c r="AC39">
        <v>4.9156798454936812</v>
      </c>
      <c r="AD39">
        <v>2.3149499201879014</v>
      </c>
      <c r="AE39">
        <v>12.557578869470161</v>
      </c>
      <c r="AF39">
        <v>0</v>
      </c>
      <c r="AG39">
        <v>0</v>
      </c>
      <c r="AH39">
        <v>6.0865074717000001</v>
      </c>
      <c r="AI39">
        <v>0</v>
      </c>
      <c r="AJ39">
        <v>0</v>
      </c>
      <c r="AK39">
        <v>11.480566956812222</v>
      </c>
      <c r="AL39">
        <v>17.1158</v>
      </c>
      <c r="AM39">
        <v>4.0144417889506094</v>
      </c>
      <c r="AN39">
        <v>0</v>
      </c>
      <c r="AO39">
        <v>0</v>
      </c>
      <c r="AP39">
        <v>0.13013575663412233</v>
      </c>
      <c r="AQ39">
        <v>0</v>
      </c>
      <c r="AR39">
        <v>12.477800000000004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675.92867833587741</v>
      </c>
      <c r="DN39">
        <v>22.922922456843793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90.282257881270482</v>
      </c>
      <c r="L40">
        <v>24.124840023213018</v>
      </c>
      <c r="M40">
        <v>0</v>
      </c>
      <c r="N40">
        <v>29.999573549000473</v>
      </c>
      <c r="O40">
        <v>50.381250150787551</v>
      </c>
      <c r="P40">
        <v>69.04169193964205</v>
      </c>
      <c r="Q40">
        <v>2.8862366047222707</v>
      </c>
      <c r="R40">
        <v>2.7677820595888831</v>
      </c>
      <c r="S40">
        <v>3.5386591708736717</v>
      </c>
      <c r="T40">
        <v>0</v>
      </c>
      <c r="U40">
        <v>292.42104372743512</v>
      </c>
      <c r="V40">
        <v>2.3122261870503595</v>
      </c>
      <c r="W40">
        <v>6.5871839022840399</v>
      </c>
      <c r="X40">
        <v>22.808594909275797</v>
      </c>
      <c r="Y40">
        <v>0</v>
      </c>
      <c r="Z40">
        <v>1.6646652</v>
      </c>
      <c r="AA40">
        <v>10.705230943060082</v>
      </c>
      <c r="AB40">
        <v>10.036103886848441</v>
      </c>
      <c r="AC40">
        <v>4.9156798454936812</v>
      </c>
      <c r="AD40">
        <v>0</v>
      </c>
      <c r="AE40">
        <v>12.557578869470161</v>
      </c>
      <c r="AF40">
        <v>0</v>
      </c>
      <c r="AG40">
        <v>0</v>
      </c>
      <c r="AH40">
        <v>5.2979720394000003</v>
      </c>
      <c r="AI40">
        <v>0</v>
      </c>
      <c r="AJ40">
        <v>0</v>
      </c>
      <c r="AK40">
        <v>11.480566956812222</v>
      </c>
      <c r="AL40">
        <v>17.1158</v>
      </c>
      <c r="AM40">
        <v>4.0144417889506094</v>
      </c>
      <c r="AN40">
        <v>0</v>
      </c>
      <c r="AO40">
        <v>0</v>
      </c>
      <c r="AP40">
        <v>0.13013575663412233</v>
      </c>
      <c r="AQ40">
        <v>0</v>
      </c>
      <c r="AR40">
        <v>13.459200000000001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673.87619724246065</v>
      </c>
      <c r="DN40">
        <v>22.853318197772612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90.282882047049213</v>
      </c>
      <c r="L41">
        <v>24.124840023213018</v>
      </c>
      <c r="M41">
        <v>0</v>
      </c>
      <c r="N41">
        <v>29.999573549000473</v>
      </c>
      <c r="O41">
        <v>50.381250150787551</v>
      </c>
      <c r="P41">
        <v>69.04169193964205</v>
      </c>
      <c r="Q41">
        <v>3.0137959956137408</v>
      </c>
      <c r="R41">
        <v>2.7677820595888831</v>
      </c>
      <c r="S41">
        <v>3.5481373498107294</v>
      </c>
      <c r="T41">
        <v>0</v>
      </c>
      <c r="U41">
        <v>292.42104372743512</v>
      </c>
      <c r="V41">
        <v>2.3122261870503595</v>
      </c>
      <c r="W41">
        <v>9.3970203268965999</v>
      </c>
      <c r="X41">
        <v>37.473034001715973</v>
      </c>
      <c r="Y41">
        <v>0</v>
      </c>
      <c r="Z41">
        <v>1.6646652</v>
      </c>
      <c r="AA41">
        <v>10.705230943060082</v>
      </c>
      <c r="AB41">
        <v>10.036103886848441</v>
      </c>
      <c r="AC41">
        <v>4.9156798454936812</v>
      </c>
      <c r="AD41">
        <v>0</v>
      </c>
      <c r="AE41">
        <v>12.557578869470161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11.480566956812222</v>
      </c>
      <c r="AL41">
        <v>16.968250000000005</v>
      </c>
      <c r="AM41">
        <v>4.0144417889506094</v>
      </c>
      <c r="AN41">
        <v>0</v>
      </c>
      <c r="AO41">
        <v>0</v>
      </c>
      <c r="AP41">
        <v>0.13013575663412233</v>
      </c>
      <c r="AQ41">
        <v>0</v>
      </c>
      <c r="AR41">
        <v>13.459200000000001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685.64313728017987</v>
      </c>
      <c r="DN41">
        <v>23.252793373313221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90.282882047049213</v>
      </c>
      <c r="L42">
        <v>24.124840023213018</v>
      </c>
      <c r="M42">
        <v>0</v>
      </c>
      <c r="N42">
        <v>29.999573549000473</v>
      </c>
      <c r="O42">
        <v>50.381250150787551</v>
      </c>
      <c r="P42">
        <v>69.04169193964205</v>
      </c>
      <c r="Q42">
        <v>3.0137959956137408</v>
      </c>
      <c r="R42">
        <v>2.7677820595888831</v>
      </c>
      <c r="S42">
        <v>3.5481373498107294</v>
      </c>
      <c r="T42">
        <v>0</v>
      </c>
      <c r="U42">
        <v>292.42104372743512</v>
      </c>
      <c r="V42">
        <v>3.9275694244604318</v>
      </c>
      <c r="W42">
        <v>9.3970203268965999</v>
      </c>
      <c r="X42">
        <v>37.473034001715973</v>
      </c>
      <c r="Y42">
        <v>0</v>
      </c>
      <c r="Z42">
        <v>1.6646652</v>
      </c>
      <c r="AA42">
        <v>10.705230943060082</v>
      </c>
      <c r="AB42">
        <v>10.036103886848441</v>
      </c>
      <c r="AC42">
        <v>4.9156798454936812</v>
      </c>
      <c r="AD42">
        <v>0</v>
      </c>
      <c r="AE42">
        <v>12.557578869470161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11.480566956812222</v>
      </c>
      <c r="AL42">
        <v>16.968250000000005</v>
      </c>
      <c r="AM42">
        <v>4.0144417889506094</v>
      </c>
      <c r="AN42">
        <v>0</v>
      </c>
      <c r="AO42">
        <v>0</v>
      </c>
      <c r="AP42">
        <v>0.13013575663412233</v>
      </c>
      <c r="AQ42">
        <v>0</v>
      </c>
      <c r="AR42">
        <v>12.477800000000004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686.25628737243312</v>
      </c>
      <c r="DN42">
        <v>23.273586518470143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90.282882047049213</v>
      </c>
      <c r="L43">
        <v>24.114925003194525</v>
      </c>
      <c r="M43">
        <v>0</v>
      </c>
      <c r="N43">
        <v>29.999573549000473</v>
      </c>
      <c r="O43">
        <v>50.381250150787551</v>
      </c>
      <c r="P43">
        <v>69.04169193964205</v>
      </c>
      <c r="Q43">
        <v>3.0137959956137408</v>
      </c>
      <c r="R43">
        <v>2.7677820595888831</v>
      </c>
      <c r="S43">
        <v>3.5481373498107294</v>
      </c>
      <c r="T43">
        <v>0</v>
      </c>
      <c r="U43">
        <v>292.42104372743512</v>
      </c>
      <c r="V43">
        <v>3.9275694244604318</v>
      </c>
      <c r="W43">
        <v>9.3970203268965999</v>
      </c>
      <c r="X43">
        <v>31.639794241952394</v>
      </c>
      <c r="Y43">
        <v>0</v>
      </c>
      <c r="Z43">
        <v>0</v>
      </c>
      <c r="AA43">
        <v>7.1231762347921901</v>
      </c>
      <c r="AB43">
        <v>10.036103886848441</v>
      </c>
      <c r="AC43">
        <v>4.9156798454936812</v>
      </c>
      <c r="AD43">
        <v>0</v>
      </c>
      <c r="AE43">
        <v>12.557578869470161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11.480566956812222</v>
      </c>
      <c r="AL43">
        <v>16.968250000000005</v>
      </c>
      <c r="AM43">
        <v>4.0144417889506094</v>
      </c>
      <c r="AN43">
        <v>0</v>
      </c>
      <c r="AO43">
        <v>0</v>
      </c>
      <c r="AP43">
        <v>0.13013575663412233</v>
      </c>
      <c r="AQ43">
        <v>0</v>
      </c>
      <c r="AR43">
        <v>12.477800000000004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675.66261824442711</v>
      </c>
      <c r="DN43">
        <v>22.914061132738631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90.282882047049213</v>
      </c>
      <c r="L44">
        <v>24.114925003194525</v>
      </c>
      <c r="M44">
        <v>0</v>
      </c>
      <c r="N44">
        <v>29.999573549000473</v>
      </c>
      <c r="O44">
        <v>50.381250150787551</v>
      </c>
      <c r="P44">
        <v>69.04169193964205</v>
      </c>
      <c r="Q44">
        <v>3.0137959956137408</v>
      </c>
      <c r="R44">
        <v>6.0207432405497761</v>
      </c>
      <c r="S44">
        <v>3.5481373498107294</v>
      </c>
      <c r="T44">
        <v>0</v>
      </c>
      <c r="U44">
        <v>292.42104372743512</v>
      </c>
      <c r="V44">
        <v>3.9275694244604318</v>
      </c>
      <c r="W44">
        <v>9.3970203268965999</v>
      </c>
      <c r="X44">
        <v>31.639794241952394</v>
      </c>
      <c r="Y44">
        <v>0</v>
      </c>
      <c r="Z44">
        <v>0</v>
      </c>
      <c r="AA44">
        <v>3.5515554748118809</v>
      </c>
      <c r="AB44">
        <v>10.036103886848441</v>
      </c>
      <c r="AC44">
        <v>4.9156798454936812</v>
      </c>
      <c r="AD44">
        <v>0</v>
      </c>
      <c r="AE44">
        <v>12.557578869470161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11.480566956812222</v>
      </c>
      <c r="AL44">
        <v>16.968250000000005</v>
      </c>
      <c r="AM44">
        <v>4.0144417889506094</v>
      </c>
      <c r="AN44">
        <v>0</v>
      </c>
      <c r="AO44">
        <v>0</v>
      </c>
      <c r="AP44">
        <v>0.13013575663412233</v>
      </c>
      <c r="AQ44">
        <v>0</v>
      </c>
      <c r="AR44">
        <v>12.477800000000004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675.35449201813776</v>
      </c>
      <c r="DN44">
        <v>22.903527780008673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90.282882047049213</v>
      </c>
      <c r="L45">
        <v>29.072435012440319</v>
      </c>
      <c r="M45">
        <v>0</v>
      </c>
      <c r="N45">
        <v>29.999573549000473</v>
      </c>
      <c r="O45">
        <v>50.381250150787551</v>
      </c>
      <c r="P45">
        <v>69.04169193964205</v>
      </c>
      <c r="Q45">
        <v>2.2685809773613683</v>
      </c>
      <c r="R45">
        <v>6.0207432405497761</v>
      </c>
      <c r="S45">
        <v>3.5481373498107294</v>
      </c>
      <c r="T45">
        <v>0</v>
      </c>
      <c r="U45">
        <v>292.42104372743512</v>
      </c>
      <c r="V45">
        <v>3.9275694244604318</v>
      </c>
      <c r="W45">
        <v>9.3970203268965999</v>
      </c>
      <c r="X45">
        <v>31.639794241952394</v>
      </c>
      <c r="Y45">
        <v>0</v>
      </c>
      <c r="Z45">
        <v>0</v>
      </c>
      <c r="AA45">
        <v>0</v>
      </c>
      <c r="AB45">
        <v>6.6907358446563352</v>
      </c>
      <c r="AC45">
        <v>4.9156798454936812</v>
      </c>
      <c r="AD45">
        <v>0</v>
      </c>
      <c r="AE45">
        <v>12.557578869470161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11.480566956812222</v>
      </c>
      <c r="AL45">
        <v>13.574600000000004</v>
      </c>
      <c r="AM45">
        <v>4.0144417889506094</v>
      </c>
      <c r="AN45">
        <v>0</v>
      </c>
      <c r="AO45">
        <v>0</v>
      </c>
      <c r="AP45">
        <v>0.13013575663412233</v>
      </c>
      <c r="AQ45">
        <v>0</v>
      </c>
      <c r="AR45">
        <v>12.477800000000004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669.47566130731354</v>
      </c>
      <c r="DN45">
        <v>22.704079964822355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90.282257881270482</v>
      </c>
      <c r="L46">
        <v>29.072435012440319</v>
      </c>
      <c r="M46">
        <v>0</v>
      </c>
      <c r="N46">
        <v>29.999573549000473</v>
      </c>
      <c r="O46">
        <v>50.381250150787551</v>
      </c>
      <c r="P46">
        <v>69.04169193964205</v>
      </c>
      <c r="Q46">
        <v>2.2685809773613683</v>
      </c>
      <c r="R46">
        <v>6.0207432405497761</v>
      </c>
      <c r="S46">
        <v>3.5481373498107294</v>
      </c>
      <c r="T46">
        <v>0</v>
      </c>
      <c r="U46">
        <v>292.42104372743512</v>
      </c>
      <c r="V46">
        <v>3.9275694244604318</v>
      </c>
      <c r="W46">
        <v>9.3970203268965999</v>
      </c>
      <c r="X46">
        <v>31.639794241952394</v>
      </c>
      <c r="Y46">
        <v>0</v>
      </c>
      <c r="Z46">
        <v>0</v>
      </c>
      <c r="AA46">
        <v>0</v>
      </c>
      <c r="AB46">
        <v>6.6907358446563352</v>
      </c>
      <c r="AC46">
        <v>4.9156798454936812</v>
      </c>
      <c r="AD46">
        <v>0</v>
      </c>
      <c r="AE46">
        <v>12.557578869470161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11.480566956812222</v>
      </c>
      <c r="AL46">
        <v>13.574600000000004</v>
      </c>
      <c r="AM46">
        <v>4.0144417889506094</v>
      </c>
      <c r="AN46">
        <v>0</v>
      </c>
      <c r="AO46">
        <v>0</v>
      </c>
      <c r="AP46">
        <v>0.13013575663412233</v>
      </c>
      <c r="AQ46">
        <v>0</v>
      </c>
      <c r="AR46">
        <v>12.477800000000004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669.47505776322396</v>
      </c>
      <c r="DN46">
        <v>22.704059343133153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90.379013168455074</v>
      </c>
      <c r="L47">
        <v>31.055439016138635</v>
      </c>
      <c r="M47">
        <v>0</v>
      </c>
      <c r="N47">
        <v>29.999573549000473</v>
      </c>
      <c r="O47">
        <v>50.381250150787551</v>
      </c>
      <c r="P47">
        <v>69.04169193964205</v>
      </c>
      <c r="Q47">
        <v>2.2685809773613683</v>
      </c>
      <c r="R47">
        <v>6.0207432405497761</v>
      </c>
      <c r="S47">
        <v>3.5481373498107294</v>
      </c>
      <c r="T47">
        <v>0</v>
      </c>
      <c r="U47">
        <v>292.42104372743512</v>
      </c>
      <c r="V47">
        <v>3.9275694244604318</v>
      </c>
      <c r="W47">
        <v>9.3970203268965999</v>
      </c>
      <c r="X47">
        <v>31.639794241952394</v>
      </c>
      <c r="Y47">
        <v>0</v>
      </c>
      <c r="Z47">
        <v>0</v>
      </c>
      <c r="AA47">
        <v>0</v>
      </c>
      <c r="AB47">
        <v>6.6907358446563352</v>
      </c>
      <c r="AC47">
        <v>4.9156798454936812</v>
      </c>
      <c r="AD47">
        <v>0</v>
      </c>
      <c r="AE47">
        <v>12.557578869470161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11.480566956812222</v>
      </c>
      <c r="AL47">
        <v>13.574600000000004</v>
      </c>
      <c r="AM47">
        <v>4.0144417889506094</v>
      </c>
      <c r="AN47">
        <v>0</v>
      </c>
      <c r="AO47">
        <v>0</v>
      </c>
      <c r="AP47">
        <v>0.13013575663412233</v>
      </c>
      <c r="AQ47">
        <v>0</v>
      </c>
      <c r="AR47">
        <v>12.477800000000004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671.48660094073352</v>
      </c>
      <c r="DN47">
        <v>22.772275456506421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90.379013168455074</v>
      </c>
      <c r="L48">
        <v>31.055439016138635</v>
      </c>
      <c r="M48">
        <v>0</v>
      </c>
      <c r="N48">
        <v>29.999573549000473</v>
      </c>
      <c r="O48">
        <v>50.381250150787551</v>
      </c>
      <c r="P48">
        <v>69.04169193964205</v>
      </c>
      <c r="Q48">
        <v>2.2685809773613683</v>
      </c>
      <c r="R48">
        <v>6.0207432405497761</v>
      </c>
      <c r="S48">
        <v>3.5481373498107294</v>
      </c>
      <c r="T48">
        <v>0</v>
      </c>
      <c r="U48">
        <v>292.42104372743512</v>
      </c>
      <c r="V48">
        <v>3.9275694244604318</v>
      </c>
      <c r="W48">
        <v>9.3970203268965999</v>
      </c>
      <c r="X48">
        <v>31.639794241952394</v>
      </c>
      <c r="Y48">
        <v>0</v>
      </c>
      <c r="Z48">
        <v>0</v>
      </c>
      <c r="AA48">
        <v>0</v>
      </c>
      <c r="AB48">
        <v>6.6907358446563352</v>
      </c>
      <c r="AC48">
        <v>4.9156798454936812</v>
      </c>
      <c r="AD48">
        <v>0</v>
      </c>
      <c r="AE48">
        <v>12.557578869470161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11.480566956812222</v>
      </c>
      <c r="AL48">
        <v>13.574600000000004</v>
      </c>
      <c r="AM48">
        <v>4.0144417889506094</v>
      </c>
      <c r="AN48">
        <v>0</v>
      </c>
      <c r="AO48">
        <v>0</v>
      </c>
      <c r="AP48">
        <v>0.13013575663412233</v>
      </c>
      <c r="AQ48">
        <v>0</v>
      </c>
      <c r="AR48">
        <v>12.477800000000004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671.48660094073352</v>
      </c>
      <c r="DN48">
        <v>22.772275456506421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89.087957307604682</v>
      </c>
      <c r="L49">
        <v>34.029945021686125</v>
      </c>
      <c r="M49">
        <v>0</v>
      </c>
      <c r="N49">
        <v>29.999573549000473</v>
      </c>
      <c r="O49">
        <v>50.381250150787551</v>
      </c>
      <c r="P49">
        <v>69.04169193964205</v>
      </c>
      <c r="Q49">
        <v>2.2685809773613683</v>
      </c>
      <c r="R49">
        <v>6.0207432405497761</v>
      </c>
      <c r="S49">
        <v>2.5178522472481157</v>
      </c>
      <c r="T49">
        <v>0</v>
      </c>
      <c r="U49">
        <v>292.42104372743512</v>
      </c>
      <c r="V49">
        <v>3.9275694244604318</v>
      </c>
      <c r="W49">
        <v>8.9933614855085242</v>
      </c>
      <c r="X49">
        <v>31.639794241952394</v>
      </c>
      <c r="Y49">
        <v>0</v>
      </c>
      <c r="Z49">
        <v>0</v>
      </c>
      <c r="AA49">
        <v>0</v>
      </c>
      <c r="AB49">
        <v>6.6907358446563352</v>
      </c>
      <c r="AC49">
        <v>4.9156798454936812</v>
      </c>
      <c r="AD49">
        <v>0</v>
      </c>
      <c r="AE49">
        <v>12.557578869470161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11.480566956812222</v>
      </c>
      <c r="AL49">
        <v>13.574600000000004</v>
      </c>
      <c r="AM49">
        <v>4.0144417889506094</v>
      </c>
      <c r="AN49">
        <v>0</v>
      </c>
      <c r="AO49">
        <v>0</v>
      </c>
      <c r="AP49">
        <v>0.13013575663412233</v>
      </c>
      <c r="AQ49">
        <v>0</v>
      </c>
      <c r="AR49">
        <v>12.477800000000004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671.5955012683321</v>
      </c>
      <c r="DN49">
        <v>22.776201155341894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89.085731843681401</v>
      </c>
      <c r="L50">
        <v>35.517198024459859</v>
      </c>
      <c r="M50">
        <v>0</v>
      </c>
      <c r="N50">
        <v>29.999573549000473</v>
      </c>
      <c r="O50">
        <v>50.381250150787551</v>
      </c>
      <c r="P50">
        <v>69.04169193964205</v>
      </c>
      <c r="Q50">
        <v>2.2685809773613683</v>
      </c>
      <c r="R50">
        <v>6.0207432405497761</v>
      </c>
      <c r="S50">
        <v>2.5178522472481157</v>
      </c>
      <c r="T50">
        <v>0</v>
      </c>
      <c r="U50">
        <v>292.42104372743512</v>
      </c>
      <c r="V50">
        <v>3.9275694244604318</v>
      </c>
      <c r="W50">
        <v>8.9933614855085242</v>
      </c>
      <c r="X50">
        <v>31.639794241952394</v>
      </c>
      <c r="Y50">
        <v>0</v>
      </c>
      <c r="Z50">
        <v>0</v>
      </c>
      <c r="AA50">
        <v>0</v>
      </c>
      <c r="AB50">
        <v>6.6907358446563352</v>
      </c>
      <c r="AC50">
        <v>4.9156798454936812</v>
      </c>
      <c r="AD50">
        <v>0</v>
      </c>
      <c r="AE50">
        <v>12.557578869470161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11.480566956812222</v>
      </c>
      <c r="AL50">
        <v>13.574600000000004</v>
      </c>
      <c r="AM50">
        <v>4.0144417889506094</v>
      </c>
      <c r="AN50">
        <v>0</v>
      </c>
      <c r="AO50">
        <v>0</v>
      </c>
      <c r="AP50">
        <v>0.13013575663412233</v>
      </c>
      <c r="AQ50">
        <v>0</v>
      </c>
      <c r="AR50">
        <v>12.477800000000004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673.03181980396516</v>
      </c>
      <c r="DN50">
        <v>22.82491015855944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87.557510251588283</v>
      </c>
      <c r="L51">
        <v>39.79041301210944</v>
      </c>
      <c r="M51">
        <v>0</v>
      </c>
      <c r="N51">
        <v>29.999573549000473</v>
      </c>
      <c r="O51">
        <v>50.381250150787551</v>
      </c>
      <c r="P51">
        <v>69.04169193964205</v>
      </c>
      <c r="Q51">
        <v>3.3265203863543094</v>
      </c>
      <c r="R51">
        <v>10.767584892805955</v>
      </c>
      <c r="S51">
        <v>3.9373432444474945</v>
      </c>
      <c r="T51">
        <v>0</v>
      </c>
      <c r="U51">
        <v>292.42104372743512</v>
      </c>
      <c r="V51">
        <v>5.2497497172661864</v>
      </c>
      <c r="W51">
        <v>10.37410817961662</v>
      </c>
      <c r="X51">
        <v>37.473034001715973</v>
      </c>
      <c r="Y51">
        <v>0</v>
      </c>
      <c r="Z51">
        <v>0</v>
      </c>
      <c r="AA51">
        <v>0</v>
      </c>
      <c r="AB51">
        <v>6.6907358446563352</v>
      </c>
      <c r="AC51">
        <v>4.9156798454936812</v>
      </c>
      <c r="AD51">
        <v>0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11.480566956812222</v>
      </c>
      <c r="AL51">
        <v>13.574600000000004</v>
      </c>
      <c r="AM51">
        <v>4.0144417889506094</v>
      </c>
      <c r="AN51">
        <v>0</v>
      </c>
      <c r="AO51">
        <v>0</v>
      </c>
      <c r="AP51">
        <v>2.4075114977312628</v>
      </c>
      <c r="AQ51">
        <v>0</v>
      </c>
      <c r="AR51">
        <v>12.477800000000004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693.13295800659853</v>
      </c>
      <c r="DN51">
        <v>23.506579897705539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88.343904221530522</v>
      </c>
      <c r="L52">
        <v>40.167015217471793</v>
      </c>
      <c r="M52">
        <v>0</v>
      </c>
      <c r="N52">
        <v>29.999573549000473</v>
      </c>
      <c r="O52">
        <v>50.381250150787551</v>
      </c>
      <c r="P52">
        <v>69.04169193964205</v>
      </c>
      <c r="Q52">
        <v>3.3274449211295618</v>
      </c>
      <c r="R52">
        <v>10.767584892805955</v>
      </c>
      <c r="S52">
        <v>4.2466467881387402</v>
      </c>
      <c r="T52">
        <v>0</v>
      </c>
      <c r="U52">
        <v>292.42104372743512</v>
      </c>
      <c r="V52">
        <v>5.2645251798561148</v>
      </c>
      <c r="W52">
        <v>10.407818646520987</v>
      </c>
      <c r="X52">
        <v>37.473034001715973</v>
      </c>
      <c r="Y52">
        <v>0</v>
      </c>
      <c r="Z52">
        <v>0</v>
      </c>
      <c r="AA52">
        <v>0</v>
      </c>
      <c r="AB52">
        <v>6.6907358446563352</v>
      </c>
      <c r="AC52">
        <v>4.9156798454936812</v>
      </c>
      <c r="AD52">
        <v>0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11.480566956812222</v>
      </c>
      <c r="AL52">
        <v>21.571810000000006</v>
      </c>
      <c r="AM52">
        <v>4.0144417889506094</v>
      </c>
      <c r="AN52">
        <v>0</v>
      </c>
      <c r="AO52">
        <v>0</v>
      </c>
      <c r="AP52">
        <v>2.4075114977312628</v>
      </c>
      <c r="AQ52">
        <v>0</v>
      </c>
      <c r="AR52">
        <v>12.477800000000004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702.33972415098253</v>
      </c>
      <c r="DN52">
        <v>23.818733936586796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88.343904221530522</v>
      </c>
      <c r="L53">
        <v>40.167015217471793</v>
      </c>
      <c r="M53">
        <v>0</v>
      </c>
      <c r="N53">
        <v>29.999573549000473</v>
      </c>
      <c r="O53">
        <v>50.381250150787551</v>
      </c>
      <c r="P53">
        <v>69.04169193964205</v>
      </c>
      <c r="Q53">
        <v>3.3274449211295618</v>
      </c>
      <c r="R53">
        <v>10.767584892805955</v>
      </c>
      <c r="S53">
        <v>4.2466467881387402</v>
      </c>
      <c r="T53">
        <v>0</v>
      </c>
      <c r="U53">
        <v>292.42104372743512</v>
      </c>
      <c r="V53">
        <v>5.2645251798561148</v>
      </c>
      <c r="W53">
        <v>10.022882055988985</v>
      </c>
      <c r="X53">
        <v>37.473034001715973</v>
      </c>
      <c r="Y53">
        <v>0</v>
      </c>
      <c r="Z53">
        <v>0</v>
      </c>
      <c r="AA53">
        <v>0</v>
      </c>
      <c r="AB53">
        <v>6.6907358446563352</v>
      </c>
      <c r="AC53">
        <v>4.9156798454936812</v>
      </c>
      <c r="AD53">
        <v>2.3149499201879014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11.480566956812222</v>
      </c>
      <c r="AL53">
        <v>21.571810000000006</v>
      </c>
      <c r="AM53">
        <v>4.0144417889506094</v>
      </c>
      <c r="AN53">
        <v>0</v>
      </c>
      <c r="AO53">
        <v>0</v>
      </c>
      <c r="AP53">
        <v>2.4075114977312628</v>
      </c>
      <c r="AQ53">
        <v>0</v>
      </c>
      <c r="AR53">
        <v>12.477800000000004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704.20642873193765</v>
      </c>
      <c r="DN53">
        <v>23.882042685287523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88.343904221530522</v>
      </c>
      <c r="L54">
        <v>39.237154895077609</v>
      </c>
      <c r="M54">
        <v>0</v>
      </c>
      <c r="N54">
        <v>29.999573549000473</v>
      </c>
      <c r="O54">
        <v>50.381250150787551</v>
      </c>
      <c r="P54">
        <v>69.04169193964205</v>
      </c>
      <c r="Q54">
        <v>3.3274449211295618</v>
      </c>
      <c r="R54">
        <v>10.767584892805955</v>
      </c>
      <c r="S54">
        <v>4.2466467881387402</v>
      </c>
      <c r="T54">
        <v>0</v>
      </c>
      <c r="U54">
        <v>292.42104372743512</v>
      </c>
      <c r="V54">
        <v>5.2645251798561148</v>
      </c>
      <c r="W54">
        <v>10.022882055988985</v>
      </c>
      <c r="X54">
        <v>37.473034001715973</v>
      </c>
      <c r="Y54">
        <v>0</v>
      </c>
      <c r="Z54">
        <v>0</v>
      </c>
      <c r="AA54">
        <v>0</v>
      </c>
      <c r="AB54">
        <v>6.6907358446563352</v>
      </c>
      <c r="AC54">
        <v>4.9156798454936812</v>
      </c>
      <c r="AD54">
        <v>2.3149499201879014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11.480566956812222</v>
      </c>
      <c r="AL54">
        <v>21.571810000000006</v>
      </c>
      <c r="AM54">
        <v>4.0144417889506094</v>
      </c>
      <c r="AN54">
        <v>0</v>
      </c>
      <c r="AO54">
        <v>0</v>
      </c>
      <c r="AP54">
        <v>2.4075114977312628</v>
      </c>
      <c r="AQ54">
        <v>0</v>
      </c>
      <c r="AR54">
        <v>13.459200000000001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704.25627768113361</v>
      </c>
      <c r="DN54">
        <v>23.88373341369746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87.557510251588283</v>
      </c>
      <c r="L55">
        <v>30.871029558814712</v>
      </c>
      <c r="M55">
        <v>0</v>
      </c>
      <c r="N55">
        <v>29.999573549000473</v>
      </c>
      <c r="O55">
        <v>50.381250150787551</v>
      </c>
      <c r="P55">
        <v>69.04169193964205</v>
      </c>
      <c r="Q55">
        <v>3.3274449211295618</v>
      </c>
      <c r="R55">
        <v>10.767584892805955</v>
      </c>
      <c r="S55">
        <v>4.2466467881387402</v>
      </c>
      <c r="T55">
        <v>0</v>
      </c>
      <c r="U55">
        <v>292.42104372743512</v>
      </c>
      <c r="V55">
        <v>5.2645251798561148</v>
      </c>
      <c r="W55">
        <v>10.022882055988985</v>
      </c>
      <c r="X55">
        <v>37.473034001715973</v>
      </c>
      <c r="Y55">
        <v>0</v>
      </c>
      <c r="Z55">
        <v>0</v>
      </c>
      <c r="AA55">
        <v>0</v>
      </c>
      <c r="AB55">
        <v>6.6907358446563352</v>
      </c>
      <c r="AC55">
        <v>4.9156798454936812</v>
      </c>
      <c r="AD55">
        <v>2.3149499201879014</v>
      </c>
      <c r="AE55">
        <v>12.557578869470161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11.480566956812222</v>
      </c>
      <c r="AL55">
        <v>21.571810000000006</v>
      </c>
      <c r="AM55">
        <v>4.0144417889506094</v>
      </c>
      <c r="AN55">
        <v>0</v>
      </c>
      <c r="AO55">
        <v>0</v>
      </c>
      <c r="AP55">
        <v>0.45547514821942825</v>
      </c>
      <c r="AQ55">
        <v>0</v>
      </c>
      <c r="AR55">
        <v>13.459200000000001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693.51606599814784</v>
      </c>
      <c r="DN55">
        <v>23.519389440966233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87.557510251588283</v>
      </c>
      <c r="L56">
        <v>27.211227114649159</v>
      </c>
      <c r="M56">
        <v>0</v>
      </c>
      <c r="N56">
        <v>29.999573549000473</v>
      </c>
      <c r="O56">
        <v>50.381250150787551</v>
      </c>
      <c r="P56">
        <v>69.04169193964205</v>
      </c>
      <c r="Q56">
        <v>3.3274449211295618</v>
      </c>
      <c r="R56">
        <v>10.767584892805955</v>
      </c>
      <c r="S56">
        <v>4.2466467881387402</v>
      </c>
      <c r="T56">
        <v>0</v>
      </c>
      <c r="U56">
        <v>292.42104372743512</v>
      </c>
      <c r="V56">
        <v>5.2645251798561148</v>
      </c>
      <c r="W56">
        <v>10.022882055988985</v>
      </c>
      <c r="X56">
        <v>37.473034001715973</v>
      </c>
      <c r="Y56">
        <v>0</v>
      </c>
      <c r="Z56">
        <v>0</v>
      </c>
      <c r="AA56">
        <v>0</v>
      </c>
      <c r="AB56">
        <v>6.6907358446563352</v>
      </c>
      <c r="AC56">
        <v>4.9156798454936812</v>
      </c>
      <c r="AD56">
        <v>2.3149499201879014</v>
      </c>
      <c r="AE56">
        <v>12.557578869470161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11.480566956812222</v>
      </c>
      <c r="AL56">
        <v>21.571810000000006</v>
      </c>
      <c r="AM56">
        <v>4.0144417889506094</v>
      </c>
      <c r="AN56">
        <v>0</v>
      </c>
      <c r="AO56">
        <v>0</v>
      </c>
      <c r="AP56">
        <v>0.45547514821942825</v>
      </c>
      <c r="AQ56">
        <v>0</v>
      </c>
      <c r="AR56">
        <v>12.477800000000004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689.0270951219851</v>
      </c>
      <c r="DN56">
        <v>23.367157872963354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87.557510251588283</v>
      </c>
      <c r="L57">
        <v>30.987689684352294</v>
      </c>
      <c r="M57">
        <v>0</v>
      </c>
      <c r="N57">
        <v>29.999573549000473</v>
      </c>
      <c r="O57">
        <v>50.381250150787551</v>
      </c>
      <c r="P57">
        <v>69.04169193964205</v>
      </c>
      <c r="Q57">
        <v>3.3274449211295618</v>
      </c>
      <c r="R57">
        <v>10.767584892805955</v>
      </c>
      <c r="S57">
        <v>4.2466467881387402</v>
      </c>
      <c r="T57">
        <v>0</v>
      </c>
      <c r="U57">
        <v>292.42104372743512</v>
      </c>
      <c r="V57">
        <v>5.2645251798561148</v>
      </c>
      <c r="W57">
        <v>10.022882055988985</v>
      </c>
      <c r="X57">
        <v>37.473034001715973</v>
      </c>
      <c r="Y57">
        <v>0</v>
      </c>
      <c r="Z57">
        <v>0</v>
      </c>
      <c r="AA57">
        <v>0</v>
      </c>
      <c r="AB57">
        <v>6.6907358446563352</v>
      </c>
      <c r="AC57">
        <v>4.9156798454936812</v>
      </c>
      <c r="AD57">
        <v>2.3149499201879014</v>
      </c>
      <c r="AE57">
        <v>12.557578869470161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11.480566956812222</v>
      </c>
      <c r="AL57">
        <v>21.571810000000006</v>
      </c>
      <c r="AM57">
        <v>4.0144417889506094</v>
      </c>
      <c r="AN57">
        <v>0</v>
      </c>
      <c r="AO57">
        <v>0</v>
      </c>
      <c r="AP57">
        <v>2.4075114977312628</v>
      </c>
      <c r="AQ57">
        <v>0</v>
      </c>
      <c r="AR57">
        <v>12.477800000000004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694.5675850029495</v>
      </c>
      <c r="DN57">
        <v>23.555166911213952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87.557510251588283</v>
      </c>
      <c r="L58">
        <v>39.20146082301104</v>
      </c>
      <c r="M58">
        <v>0</v>
      </c>
      <c r="N58">
        <v>29.999573549000473</v>
      </c>
      <c r="O58">
        <v>50.381250150787551</v>
      </c>
      <c r="P58">
        <v>69.04169193964205</v>
      </c>
      <c r="Q58">
        <v>3.3274449211295618</v>
      </c>
      <c r="R58">
        <v>10.767584892805955</v>
      </c>
      <c r="S58">
        <v>4.2466467881387402</v>
      </c>
      <c r="T58">
        <v>0</v>
      </c>
      <c r="U58">
        <v>292.42104372743512</v>
      </c>
      <c r="V58">
        <v>5.2645251798561148</v>
      </c>
      <c r="W58">
        <v>10.022882055988985</v>
      </c>
      <c r="X58">
        <v>37.473034001715973</v>
      </c>
      <c r="Y58">
        <v>0</v>
      </c>
      <c r="Z58">
        <v>0</v>
      </c>
      <c r="AA58">
        <v>0</v>
      </c>
      <c r="AB58">
        <v>6.6907358446563352</v>
      </c>
      <c r="AC58">
        <v>4.9156798454936812</v>
      </c>
      <c r="AD58">
        <v>2.3149499201879014</v>
      </c>
      <c r="AE58">
        <v>12.557578869470161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11.480566956812222</v>
      </c>
      <c r="AL58">
        <v>21.571810000000006</v>
      </c>
      <c r="AM58">
        <v>4.0144417889506094</v>
      </c>
      <c r="AN58">
        <v>0</v>
      </c>
      <c r="AO58">
        <v>0</v>
      </c>
      <c r="AP58">
        <v>2.4075114977312628</v>
      </c>
      <c r="AQ58">
        <v>0</v>
      </c>
      <c r="AR58">
        <v>12.477800000000004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702.5119444244641</v>
      </c>
      <c r="DN58">
        <v>23.824578628358012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87.557510251588283</v>
      </c>
      <c r="L59">
        <v>40.167015217471793</v>
      </c>
      <c r="M59">
        <v>0</v>
      </c>
      <c r="N59">
        <v>29.999573549000473</v>
      </c>
      <c r="O59">
        <v>50.381250150787551</v>
      </c>
      <c r="P59">
        <v>69.04169193964205</v>
      </c>
      <c r="Q59">
        <v>3.3274449211295618</v>
      </c>
      <c r="R59">
        <v>10.767584892805955</v>
      </c>
      <c r="S59">
        <v>4.2466467881387402</v>
      </c>
      <c r="T59">
        <v>0</v>
      </c>
      <c r="U59">
        <v>292.42104372743512</v>
      </c>
      <c r="V59">
        <v>5.2645251798561148</v>
      </c>
      <c r="W59">
        <v>10.022882055988985</v>
      </c>
      <c r="X59">
        <v>37.473034001715973</v>
      </c>
      <c r="Y59">
        <v>0</v>
      </c>
      <c r="Z59">
        <v>0</v>
      </c>
      <c r="AA59">
        <v>0</v>
      </c>
      <c r="AB59">
        <v>6.6907358446563352</v>
      </c>
      <c r="AC59">
        <v>4.9156798454936812</v>
      </c>
      <c r="AD59">
        <v>2.3149499201879014</v>
      </c>
      <c r="AE59">
        <v>12.557578869470161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11.480566956812222</v>
      </c>
      <c r="AL59">
        <v>21.571810000000006</v>
      </c>
      <c r="AM59">
        <v>4.0144417889506094</v>
      </c>
      <c r="AN59">
        <v>0</v>
      </c>
      <c r="AO59">
        <v>0</v>
      </c>
      <c r="AP59">
        <v>0.29280545242677525</v>
      </c>
      <c r="AQ59">
        <v>0</v>
      </c>
      <c r="AR59">
        <v>12.477800000000004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701.40060896315708</v>
      </c>
      <c r="DN59">
        <v>23.786762438821459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87.557510251588283</v>
      </c>
      <c r="L60">
        <v>40.167015217471793</v>
      </c>
      <c r="M60">
        <v>0</v>
      </c>
      <c r="N60">
        <v>29.999573549000473</v>
      </c>
      <c r="O60">
        <v>50.381250150787551</v>
      </c>
      <c r="P60">
        <v>69.04169193964205</v>
      </c>
      <c r="Q60">
        <v>3.3274449211295618</v>
      </c>
      <c r="R60">
        <v>10.767584892805955</v>
      </c>
      <c r="S60">
        <v>4.2466467881387402</v>
      </c>
      <c r="T60">
        <v>0</v>
      </c>
      <c r="U60">
        <v>292.42104372743512</v>
      </c>
      <c r="V60">
        <v>5.2645251798561148</v>
      </c>
      <c r="W60">
        <v>10.022882055988985</v>
      </c>
      <c r="X60">
        <v>37.473034001715973</v>
      </c>
      <c r="Y60">
        <v>0</v>
      </c>
      <c r="Z60">
        <v>0</v>
      </c>
      <c r="AA60">
        <v>0</v>
      </c>
      <c r="AB60">
        <v>6.6907358446563352</v>
      </c>
      <c r="AC60">
        <v>4.9156798454936812</v>
      </c>
      <c r="AD60">
        <v>2.3149499201879014</v>
      </c>
      <c r="AE60">
        <v>12.557578869470161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11.480566956812222</v>
      </c>
      <c r="AL60">
        <v>21.571810000000006</v>
      </c>
      <c r="AM60">
        <v>4.0144417889506094</v>
      </c>
      <c r="AN60">
        <v>0</v>
      </c>
      <c r="AO60">
        <v>0</v>
      </c>
      <c r="AP60">
        <v>0</v>
      </c>
      <c r="AQ60">
        <v>0</v>
      </c>
      <c r="AR60">
        <v>12.477800000000004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701.11742467419435</v>
      </c>
      <c r="DN60">
        <v>23.777141275357401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1.7694118701084061</v>
      </c>
      <c r="H61">
        <v>0</v>
      </c>
      <c r="I61">
        <v>0</v>
      </c>
      <c r="J61">
        <v>3.3883310219800955</v>
      </c>
      <c r="K61">
        <v>108.90659356294813</v>
      </c>
      <c r="L61">
        <v>43.37554167280814</v>
      </c>
      <c r="M61">
        <v>0</v>
      </c>
      <c r="N61">
        <v>29.999573549000473</v>
      </c>
      <c r="O61">
        <v>50.381250150787551</v>
      </c>
      <c r="P61">
        <v>69.04169193964205</v>
      </c>
      <c r="Q61">
        <v>5.2797142826417032</v>
      </c>
      <c r="R61">
        <v>10.767584892805955</v>
      </c>
      <c r="S61">
        <v>6.7052179412766755</v>
      </c>
      <c r="T61">
        <v>0</v>
      </c>
      <c r="U61">
        <v>292.42104372743512</v>
      </c>
      <c r="V61">
        <v>5.2645251798561148</v>
      </c>
      <c r="W61">
        <v>10.022882055988985</v>
      </c>
      <c r="X61">
        <v>37.473034001715973</v>
      </c>
      <c r="Y61">
        <v>0</v>
      </c>
      <c r="Z61">
        <v>0</v>
      </c>
      <c r="AA61">
        <v>0</v>
      </c>
      <c r="AB61">
        <v>6.6907358446563352</v>
      </c>
      <c r="AC61">
        <v>4.9156798454936812</v>
      </c>
      <c r="AD61">
        <v>2.3149499201879014</v>
      </c>
      <c r="AE61">
        <v>12.557578869470161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11.480566956812222</v>
      </c>
      <c r="AL61">
        <v>21.571810000000006</v>
      </c>
      <c r="AM61">
        <v>4.0144417889506094</v>
      </c>
      <c r="AN61">
        <v>0</v>
      </c>
      <c r="AO61">
        <v>0</v>
      </c>
      <c r="AP61">
        <v>0</v>
      </c>
      <c r="AQ61">
        <v>0</v>
      </c>
      <c r="AR61">
        <v>12.477800000000004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734.12467253576438</v>
      </c>
      <c r="DN61">
        <v>24.896086587222115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1.7694118701084061</v>
      </c>
      <c r="H62">
        <v>0</v>
      </c>
      <c r="I62">
        <v>0</v>
      </c>
      <c r="J62">
        <v>3.3883310219800955</v>
      </c>
      <c r="K62">
        <v>108.90659356294813</v>
      </c>
      <c r="L62">
        <v>43.486887149315393</v>
      </c>
      <c r="M62">
        <v>0</v>
      </c>
      <c r="N62">
        <v>29.999573549000473</v>
      </c>
      <c r="O62">
        <v>50.381250150787551</v>
      </c>
      <c r="P62">
        <v>69.04169193964205</v>
      </c>
      <c r="Q62">
        <v>5.3986945642517137</v>
      </c>
      <c r="R62">
        <v>10.767584892805955</v>
      </c>
      <c r="S62">
        <v>6.7052179412766755</v>
      </c>
      <c r="T62">
        <v>0</v>
      </c>
      <c r="U62">
        <v>292.42104372743512</v>
      </c>
      <c r="V62">
        <v>5.2645251798561148</v>
      </c>
      <c r="W62">
        <v>10.022882055988985</v>
      </c>
      <c r="X62">
        <v>37.473034001715973</v>
      </c>
      <c r="Y62">
        <v>0</v>
      </c>
      <c r="Z62">
        <v>0</v>
      </c>
      <c r="AA62">
        <v>0</v>
      </c>
      <c r="AB62">
        <v>6.6907358446563352</v>
      </c>
      <c r="AC62">
        <v>4.9156798454936812</v>
      </c>
      <c r="AD62">
        <v>2.3149499201879014</v>
      </c>
      <c r="AE62">
        <v>12.557578869470161</v>
      </c>
      <c r="AF62">
        <v>0</v>
      </c>
      <c r="AG62">
        <v>0</v>
      </c>
      <c r="AH62">
        <v>5.4211807551</v>
      </c>
      <c r="AI62">
        <v>0</v>
      </c>
      <c r="AJ62">
        <v>0</v>
      </c>
      <c r="AK62">
        <v>11.480566956812222</v>
      </c>
      <c r="AL62">
        <v>21.571810000000006</v>
      </c>
      <c r="AM62">
        <v>4.0144417889506094</v>
      </c>
      <c r="AN62">
        <v>0</v>
      </c>
      <c r="AO62">
        <v>0</v>
      </c>
      <c r="AP62">
        <v>0</v>
      </c>
      <c r="AQ62">
        <v>0</v>
      </c>
      <c r="AR62">
        <v>12.477800000000004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747.38152855898124</v>
      </c>
      <c r="DN62">
        <v>17.290737077222655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1.7694118701084061</v>
      </c>
      <c r="H63">
        <v>0</v>
      </c>
      <c r="I63">
        <v>0</v>
      </c>
      <c r="J63">
        <v>2.8315742320496566</v>
      </c>
      <c r="K63">
        <v>108.90659356294813</v>
      </c>
      <c r="L63">
        <v>43.486887149315386</v>
      </c>
      <c r="M63">
        <v>0</v>
      </c>
      <c r="N63">
        <v>29.999573549000473</v>
      </c>
      <c r="O63">
        <v>50.381250150787551</v>
      </c>
      <c r="P63">
        <v>69.04169193964205</v>
      </c>
      <c r="Q63">
        <v>5.3986945642517137</v>
      </c>
      <c r="R63">
        <v>10.767584892805955</v>
      </c>
      <c r="S63">
        <v>6.7052179412766755</v>
      </c>
      <c r="T63">
        <v>0</v>
      </c>
      <c r="U63">
        <v>292.42104372743512</v>
      </c>
      <c r="V63">
        <v>5.2645251798561148</v>
      </c>
      <c r="W63">
        <v>10.022882055988985</v>
      </c>
      <c r="X63">
        <v>37.473034001715973</v>
      </c>
      <c r="Y63">
        <v>0</v>
      </c>
      <c r="Z63">
        <v>0</v>
      </c>
      <c r="AA63">
        <v>3.3107720527907363</v>
      </c>
      <c r="AB63">
        <v>10.036103886848441</v>
      </c>
      <c r="AC63">
        <v>7.3809582818159241</v>
      </c>
      <c r="AD63">
        <v>4.6299000822306473</v>
      </c>
      <c r="AE63">
        <v>12.557578869470161</v>
      </c>
      <c r="AF63">
        <v>0</v>
      </c>
      <c r="AG63">
        <v>0</v>
      </c>
      <c r="AH63">
        <v>5.9140153692000013</v>
      </c>
      <c r="AI63">
        <v>0</v>
      </c>
      <c r="AJ63">
        <v>0</v>
      </c>
      <c r="AK63">
        <v>11.480566956812222</v>
      </c>
      <c r="AL63">
        <v>21.571810000000006</v>
      </c>
      <c r="AM63">
        <v>4.0144417889506094</v>
      </c>
      <c r="AN63">
        <v>0</v>
      </c>
      <c r="AO63">
        <v>0</v>
      </c>
      <c r="AP63">
        <v>0</v>
      </c>
      <c r="AQ63">
        <v>0</v>
      </c>
      <c r="AR63">
        <v>12.477800000000004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760.50520668860418</v>
      </c>
      <c r="DN63">
        <v>15.539505465117067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1.7694118701084061</v>
      </c>
      <c r="H64">
        <v>0</v>
      </c>
      <c r="I64">
        <v>0</v>
      </c>
      <c r="J64">
        <v>2.8315742320496566</v>
      </c>
      <c r="K64">
        <v>108.90659356294813</v>
      </c>
      <c r="L64">
        <v>43.486887149315386</v>
      </c>
      <c r="M64">
        <v>0</v>
      </c>
      <c r="N64">
        <v>29.999573549000473</v>
      </c>
      <c r="O64">
        <v>50.381250150787551</v>
      </c>
      <c r="P64">
        <v>69.04169193964205</v>
      </c>
      <c r="Q64">
        <v>5.3986945642517137</v>
      </c>
      <c r="R64">
        <v>10.767584892805955</v>
      </c>
      <c r="S64">
        <v>6.7052179412766755</v>
      </c>
      <c r="T64">
        <v>0</v>
      </c>
      <c r="U64">
        <v>292.42104372743512</v>
      </c>
      <c r="V64">
        <v>5.2645251798561148</v>
      </c>
      <c r="W64">
        <v>10.022882055988985</v>
      </c>
      <c r="X64">
        <v>37.473034001715973</v>
      </c>
      <c r="Y64">
        <v>0</v>
      </c>
      <c r="Z64">
        <v>0</v>
      </c>
      <c r="AA64">
        <v>6.6215441055814726</v>
      </c>
      <c r="AB64">
        <v>10.036103886848441</v>
      </c>
      <c r="AC64">
        <v>7.3809582818159241</v>
      </c>
      <c r="AD64">
        <v>4.6299000822306473</v>
      </c>
      <c r="AE64">
        <v>12.557578869470161</v>
      </c>
      <c r="AF64">
        <v>0</v>
      </c>
      <c r="AG64">
        <v>0</v>
      </c>
      <c r="AH64">
        <v>5.9140153692000013</v>
      </c>
      <c r="AI64">
        <v>0.9052400096565425</v>
      </c>
      <c r="AJ64">
        <v>0</v>
      </c>
      <c r="AK64">
        <v>11.480566956812222</v>
      </c>
      <c r="AL64">
        <v>16.968250000000005</v>
      </c>
      <c r="AM64">
        <v>4.0144417889506094</v>
      </c>
      <c r="AN64">
        <v>0</v>
      </c>
      <c r="AO64">
        <v>0</v>
      </c>
      <c r="AP64">
        <v>0</v>
      </c>
      <c r="AQ64">
        <v>0</v>
      </c>
      <c r="AR64">
        <v>12.477800000000004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760.13029515585777</v>
      </c>
      <c r="DN64">
        <v>15.526869060310702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1.7694118701084061</v>
      </c>
      <c r="H65">
        <v>0</v>
      </c>
      <c r="I65">
        <v>0</v>
      </c>
      <c r="J65">
        <v>2.5520010800245014</v>
      </c>
      <c r="K65">
        <v>87.888416427013013</v>
      </c>
      <c r="L65">
        <v>43.486887149315386</v>
      </c>
      <c r="M65">
        <v>0</v>
      </c>
      <c r="N65">
        <v>29.999573549000473</v>
      </c>
      <c r="O65">
        <v>50.381250150787551</v>
      </c>
      <c r="P65">
        <v>69.04169193964205</v>
      </c>
      <c r="Q65">
        <v>5.3986945642517137</v>
      </c>
      <c r="R65">
        <v>10.767584892805955</v>
      </c>
      <c r="S65">
        <v>6.7052179412766755</v>
      </c>
      <c r="T65">
        <v>0</v>
      </c>
      <c r="U65">
        <v>292.42104372743512</v>
      </c>
      <c r="V65">
        <v>5.2645251798561148</v>
      </c>
      <c r="W65">
        <v>10.022882055988985</v>
      </c>
      <c r="X65">
        <v>37.473034001715973</v>
      </c>
      <c r="Y65">
        <v>0</v>
      </c>
      <c r="Z65">
        <v>0</v>
      </c>
      <c r="AA65">
        <v>6.6215441055814726</v>
      </c>
      <c r="AB65">
        <v>10.036103886848441</v>
      </c>
      <c r="AC65">
        <v>7.3809582818159241</v>
      </c>
      <c r="AD65">
        <v>4.6299000822306473</v>
      </c>
      <c r="AE65">
        <v>12.557578869470161</v>
      </c>
      <c r="AF65">
        <v>0</v>
      </c>
      <c r="AG65">
        <v>0</v>
      </c>
      <c r="AH65">
        <v>5.9140153692000013</v>
      </c>
      <c r="AI65">
        <v>0.9052400096565425</v>
      </c>
      <c r="AJ65">
        <v>0</v>
      </c>
      <c r="AK65">
        <v>11.480566956812222</v>
      </c>
      <c r="AL65">
        <v>16.968250000000005</v>
      </c>
      <c r="AM65">
        <v>4.0144417889506094</v>
      </c>
      <c r="AN65">
        <v>0</v>
      </c>
      <c r="AO65">
        <v>0</v>
      </c>
      <c r="AP65">
        <v>0</v>
      </c>
      <c r="AQ65">
        <v>0</v>
      </c>
      <c r="AR65">
        <v>12.477800000000004</v>
      </c>
      <c r="AS65">
        <v>8.200800048420156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739.5311220047314</v>
      </c>
      <c r="DN65">
        <v>14.828291923476719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1.7694118701084061</v>
      </c>
      <c r="H66">
        <v>0</v>
      </c>
      <c r="I66">
        <v>0</v>
      </c>
      <c r="J66">
        <v>2.5520010800245014</v>
      </c>
      <c r="K66">
        <v>87.888416427013013</v>
      </c>
      <c r="L66">
        <v>43.486887149315386</v>
      </c>
      <c r="M66">
        <v>0</v>
      </c>
      <c r="N66">
        <v>29.999573549000473</v>
      </c>
      <c r="O66">
        <v>50.381250150787551</v>
      </c>
      <c r="P66">
        <v>69.04169193964205</v>
      </c>
      <c r="Q66">
        <v>5.3986945642517137</v>
      </c>
      <c r="R66">
        <v>10.767584892805955</v>
      </c>
      <c r="S66">
        <v>6.7052179412766755</v>
      </c>
      <c r="T66">
        <v>0</v>
      </c>
      <c r="U66">
        <v>292.42104372743512</v>
      </c>
      <c r="V66">
        <v>5.2645251798561148</v>
      </c>
      <c r="W66">
        <v>10.022882055988985</v>
      </c>
      <c r="X66">
        <v>37.473034001715973</v>
      </c>
      <c r="Y66">
        <v>0</v>
      </c>
      <c r="Z66">
        <v>0</v>
      </c>
      <c r="AA66">
        <v>6.6215441055814726</v>
      </c>
      <c r="AB66">
        <v>10.036103886848441</v>
      </c>
      <c r="AC66">
        <v>7.3809582818159241</v>
      </c>
      <c r="AD66">
        <v>4.6299000822306473</v>
      </c>
      <c r="AE66">
        <v>12.557578869470161</v>
      </c>
      <c r="AF66">
        <v>0</v>
      </c>
      <c r="AG66">
        <v>0</v>
      </c>
      <c r="AH66">
        <v>5.9140153692000013</v>
      </c>
      <c r="AI66">
        <v>0.9052400096565425</v>
      </c>
      <c r="AJ66">
        <v>0</v>
      </c>
      <c r="AK66">
        <v>11.480566956812222</v>
      </c>
      <c r="AL66">
        <v>16.968250000000005</v>
      </c>
      <c r="AM66">
        <v>4.0144417889506094</v>
      </c>
      <c r="AN66">
        <v>0</v>
      </c>
      <c r="AO66">
        <v>0</v>
      </c>
      <c r="AP66">
        <v>0</v>
      </c>
      <c r="AQ66">
        <v>0</v>
      </c>
      <c r="AR66">
        <v>12.477800000000004</v>
      </c>
      <c r="AS66">
        <v>8.200800048420156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739.5311220047314</v>
      </c>
      <c r="DN66">
        <v>14.828291923476719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1.7694118701084061</v>
      </c>
      <c r="H67">
        <v>0</v>
      </c>
      <c r="I67">
        <v>0</v>
      </c>
      <c r="J67">
        <v>1.4408770142834966</v>
      </c>
      <c r="K67">
        <v>107.28764589010147</v>
      </c>
      <c r="L67">
        <v>43.486887149315386</v>
      </c>
      <c r="M67">
        <v>0</v>
      </c>
      <c r="N67">
        <v>29.999573549000473</v>
      </c>
      <c r="O67">
        <v>50.381250150787551</v>
      </c>
      <c r="P67">
        <v>69.04169193964205</v>
      </c>
      <c r="Q67">
        <v>5.2200000503011301</v>
      </c>
      <c r="R67">
        <v>10.767584892805955</v>
      </c>
      <c r="S67">
        <v>6.7052179412766755</v>
      </c>
      <c r="T67">
        <v>0</v>
      </c>
      <c r="U67">
        <v>292.42104372743512</v>
      </c>
      <c r="V67">
        <v>5.2645251798561148</v>
      </c>
      <c r="W67">
        <v>10.022882055988985</v>
      </c>
      <c r="X67">
        <v>37.473034001715973</v>
      </c>
      <c r="Y67">
        <v>0</v>
      </c>
      <c r="Z67">
        <v>0</v>
      </c>
      <c r="AA67">
        <v>6.6215441055814726</v>
      </c>
      <c r="AB67">
        <v>10.036103886848441</v>
      </c>
      <c r="AC67">
        <v>7.3809582818159241</v>
      </c>
      <c r="AD67">
        <v>2.3149499201879014</v>
      </c>
      <c r="AE67">
        <v>12.557578869470161</v>
      </c>
      <c r="AF67">
        <v>0</v>
      </c>
      <c r="AG67">
        <v>0</v>
      </c>
      <c r="AH67">
        <v>4.9283461409999996</v>
      </c>
      <c r="AI67">
        <v>0.80825018106016933</v>
      </c>
      <c r="AJ67">
        <v>0</v>
      </c>
      <c r="AK67">
        <v>11.480566956812222</v>
      </c>
      <c r="AL67">
        <v>16.968250000000005</v>
      </c>
      <c r="AM67">
        <v>4.0144417889506094</v>
      </c>
      <c r="AN67">
        <v>0</v>
      </c>
      <c r="AO67">
        <v>0</v>
      </c>
      <c r="AP67">
        <v>0</v>
      </c>
      <c r="AQ67">
        <v>0</v>
      </c>
      <c r="AR67">
        <v>12.477800000000004</v>
      </c>
      <c r="AS67">
        <v>8.200800048420156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753.76041985757263</v>
      </c>
      <c r="DN67">
        <v>15.310795735193299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1.7694118701084061</v>
      </c>
      <c r="H68">
        <v>0</v>
      </c>
      <c r="I68">
        <v>0</v>
      </c>
      <c r="J68">
        <v>1.4408770142834966</v>
      </c>
      <c r="K68">
        <v>108.90659356294813</v>
      </c>
      <c r="L68">
        <v>43.486887149315386</v>
      </c>
      <c r="M68">
        <v>0</v>
      </c>
      <c r="N68">
        <v>29.999573549000473</v>
      </c>
      <c r="O68">
        <v>50.381250150787551</v>
      </c>
      <c r="P68">
        <v>69.04169193964205</v>
      </c>
      <c r="Q68">
        <v>5.2200000503011301</v>
      </c>
      <c r="R68">
        <v>10.767584892805955</v>
      </c>
      <c r="S68">
        <v>6.7052179412766755</v>
      </c>
      <c r="T68">
        <v>0</v>
      </c>
      <c r="U68">
        <v>292.42104372743512</v>
      </c>
      <c r="V68">
        <v>5.2645251798561148</v>
      </c>
      <c r="W68">
        <v>10.022882055988985</v>
      </c>
      <c r="X68">
        <v>37.473034001715973</v>
      </c>
      <c r="Y68">
        <v>0</v>
      </c>
      <c r="Z68">
        <v>0</v>
      </c>
      <c r="AA68">
        <v>6.6215441055814726</v>
      </c>
      <c r="AB68">
        <v>10.036103886848441</v>
      </c>
      <c r="AC68">
        <v>7.3809582818159241</v>
      </c>
      <c r="AD68">
        <v>2.3149499201879014</v>
      </c>
      <c r="AE68">
        <v>12.557578869470161</v>
      </c>
      <c r="AF68">
        <v>0</v>
      </c>
      <c r="AG68">
        <v>0</v>
      </c>
      <c r="AH68">
        <v>4.9283461409999996</v>
      </c>
      <c r="AI68">
        <v>0.80825018106016933</v>
      </c>
      <c r="AJ68">
        <v>0</v>
      </c>
      <c r="AK68">
        <v>11.480566956812222</v>
      </c>
      <c r="AL68">
        <v>16.968250000000005</v>
      </c>
      <c r="AM68">
        <v>4.0144417889506094</v>
      </c>
      <c r="AN68">
        <v>0</v>
      </c>
      <c r="AO68">
        <v>0</v>
      </c>
      <c r="AP68">
        <v>0</v>
      </c>
      <c r="AQ68">
        <v>0</v>
      </c>
      <c r="AR68">
        <v>12.477800000000004</v>
      </c>
      <c r="AS68">
        <v>8.200800048420156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755.32626596138573</v>
      </c>
      <c r="DN68">
        <v>15.363897304226871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0.66562449240884547</v>
      </c>
      <c r="H69">
        <v>0</v>
      </c>
      <c r="I69">
        <v>0</v>
      </c>
      <c r="J69">
        <v>1.4408770142834966</v>
      </c>
      <c r="K69">
        <v>108.90659356294813</v>
      </c>
      <c r="L69">
        <v>43.486887149315386</v>
      </c>
      <c r="M69">
        <v>0</v>
      </c>
      <c r="N69">
        <v>29.999573549000473</v>
      </c>
      <c r="O69">
        <v>50.381250150787551</v>
      </c>
      <c r="P69">
        <v>69.04169193964205</v>
      </c>
      <c r="Q69">
        <v>5.2200000503011301</v>
      </c>
      <c r="R69">
        <v>10.767584892805955</v>
      </c>
      <c r="S69">
        <v>6.7052179412766755</v>
      </c>
      <c r="T69">
        <v>0</v>
      </c>
      <c r="U69">
        <v>292.42104372743512</v>
      </c>
      <c r="V69">
        <v>5.2645251798561148</v>
      </c>
      <c r="W69">
        <v>10.022882055988985</v>
      </c>
      <c r="X69">
        <v>37.473034001715973</v>
      </c>
      <c r="Y69">
        <v>0</v>
      </c>
      <c r="Z69">
        <v>0</v>
      </c>
      <c r="AA69">
        <v>6.6215441055814726</v>
      </c>
      <c r="AB69">
        <v>10.036103886848441</v>
      </c>
      <c r="AC69">
        <v>7.3809582818159241</v>
      </c>
      <c r="AD69">
        <v>2.3149499201879014</v>
      </c>
      <c r="AE69">
        <v>12.557578869470161</v>
      </c>
      <c r="AF69">
        <v>0</v>
      </c>
      <c r="AG69">
        <v>0</v>
      </c>
      <c r="AH69">
        <v>4.9283461409999996</v>
      </c>
      <c r="AI69">
        <v>0.80825018106016933</v>
      </c>
      <c r="AJ69">
        <v>0</v>
      </c>
      <c r="AK69">
        <v>11.480566956812222</v>
      </c>
      <c r="AL69">
        <v>16.968250000000005</v>
      </c>
      <c r="AM69">
        <v>4.0144417889506094</v>
      </c>
      <c r="AN69">
        <v>0</v>
      </c>
      <c r="AO69">
        <v>0</v>
      </c>
      <c r="AP69">
        <v>0</v>
      </c>
      <c r="AQ69">
        <v>0</v>
      </c>
      <c r="AR69">
        <v>12.477800000000004</v>
      </c>
      <c r="AS69">
        <v>8.200800048420156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754.25868280967472</v>
      </c>
      <c r="DN69">
        <v>15.327693078238322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0.66562449240884547</v>
      </c>
      <c r="H70">
        <v>0</v>
      </c>
      <c r="I70">
        <v>0</v>
      </c>
      <c r="J70">
        <v>0.88412022435305748</v>
      </c>
      <c r="K70">
        <v>108.90659356294813</v>
      </c>
      <c r="L70">
        <v>43.486887149315386</v>
      </c>
      <c r="M70">
        <v>0</v>
      </c>
      <c r="N70">
        <v>29.999573549000473</v>
      </c>
      <c r="O70">
        <v>50.381250150787551</v>
      </c>
      <c r="P70">
        <v>69.04169193964205</v>
      </c>
      <c r="Q70">
        <v>5.2200000503011301</v>
      </c>
      <c r="R70">
        <v>10.767584892805955</v>
      </c>
      <c r="S70">
        <v>6.7052179412766755</v>
      </c>
      <c r="T70">
        <v>0</v>
      </c>
      <c r="U70">
        <v>292.42104372743512</v>
      </c>
      <c r="V70">
        <v>5.2645251798561148</v>
      </c>
      <c r="W70">
        <v>10.022882055988985</v>
      </c>
      <c r="X70">
        <v>37.473034001715973</v>
      </c>
      <c r="Y70">
        <v>0</v>
      </c>
      <c r="Z70">
        <v>0</v>
      </c>
      <c r="AA70">
        <v>6.6215441055814726</v>
      </c>
      <c r="AB70">
        <v>10.036103886848441</v>
      </c>
      <c r="AC70">
        <v>7.3809582818159241</v>
      </c>
      <c r="AD70">
        <v>2.3149499201879014</v>
      </c>
      <c r="AE70">
        <v>12.557578869470161</v>
      </c>
      <c r="AF70">
        <v>0</v>
      </c>
      <c r="AG70">
        <v>0</v>
      </c>
      <c r="AH70">
        <v>9.8566922819999991</v>
      </c>
      <c r="AI70">
        <v>0.80825018106016933</v>
      </c>
      <c r="AJ70">
        <v>0</v>
      </c>
      <c r="AK70">
        <v>11.480566956812222</v>
      </c>
      <c r="AL70">
        <v>16.968250000000005</v>
      </c>
      <c r="AM70">
        <v>4.0144417889506094</v>
      </c>
      <c r="AN70">
        <v>0</v>
      </c>
      <c r="AO70">
        <v>0</v>
      </c>
      <c r="AP70">
        <v>0</v>
      </c>
      <c r="AQ70">
        <v>0</v>
      </c>
      <c r="AR70">
        <v>12.477800000000004</v>
      </c>
      <c r="AS70">
        <v>8.200800048420156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758.48690567203039</v>
      </c>
      <c r="DN70">
        <v>15.471059566952231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0.66562449240884547</v>
      </c>
      <c r="H71">
        <v>0</v>
      </c>
      <c r="I71">
        <v>0</v>
      </c>
      <c r="J71">
        <v>0.88412022435305748</v>
      </c>
      <c r="K71">
        <v>98.108141931796652</v>
      </c>
      <c r="L71">
        <v>43.4868871493154</v>
      </c>
      <c r="M71">
        <v>0</v>
      </c>
      <c r="N71">
        <v>29.999573549000473</v>
      </c>
      <c r="O71">
        <v>50.381250150787551</v>
      </c>
      <c r="P71">
        <v>69.04169193964205</v>
      </c>
      <c r="Q71">
        <v>5.2200000503011301</v>
      </c>
      <c r="R71">
        <v>10.767584892805955</v>
      </c>
      <c r="S71">
        <v>6.7052179412766755</v>
      </c>
      <c r="T71">
        <v>0</v>
      </c>
      <c r="U71">
        <v>292.42104372743512</v>
      </c>
      <c r="V71">
        <v>5.2645251798561148</v>
      </c>
      <c r="W71">
        <v>10.022882055988985</v>
      </c>
      <c r="X71">
        <v>37.473034001715973</v>
      </c>
      <c r="Y71">
        <v>0</v>
      </c>
      <c r="Z71">
        <v>0</v>
      </c>
      <c r="AA71">
        <v>6.6215441055814726</v>
      </c>
      <c r="AB71">
        <v>10.036103886848441</v>
      </c>
      <c r="AC71">
        <v>7.3809582818159241</v>
      </c>
      <c r="AD71">
        <v>4.6299000822306473</v>
      </c>
      <c r="AE71">
        <v>12.557578869470161</v>
      </c>
      <c r="AF71">
        <v>0</v>
      </c>
      <c r="AG71">
        <v>0</v>
      </c>
      <c r="AH71">
        <v>0</v>
      </c>
      <c r="AI71">
        <v>0.80825018106016933</v>
      </c>
      <c r="AJ71">
        <v>0</v>
      </c>
      <c r="AK71">
        <v>11.480566956812222</v>
      </c>
      <c r="AL71">
        <v>16.968250000000005</v>
      </c>
      <c r="AM71">
        <v>4.0144417889506094</v>
      </c>
      <c r="AN71">
        <v>0</v>
      </c>
      <c r="AO71">
        <v>0</v>
      </c>
      <c r="AP71">
        <v>0</v>
      </c>
      <c r="AQ71">
        <v>0</v>
      </c>
      <c r="AR71">
        <v>12.477800000000004</v>
      </c>
      <c r="AS71">
        <v>8.200800048420156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738.96170347558063</v>
      </c>
      <c r="DN71">
        <v>16.656068012293183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0.66562449240884547</v>
      </c>
      <c r="H72">
        <v>0</v>
      </c>
      <c r="I72">
        <v>0</v>
      </c>
      <c r="J72">
        <v>2.553585327885977</v>
      </c>
      <c r="K72">
        <v>98.108141931796652</v>
      </c>
      <c r="L72">
        <v>43.4868871493154</v>
      </c>
      <c r="M72">
        <v>0</v>
      </c>
      <c r="N72">
        <v>29.999573549000473</v>
      </c>
      <c r="O72">
        <v>50.381250150787551</v>
      </c>
      <c r="P72">
        <v>69.04169193964205</v>
      </c>
      <c r="Q72">
        <v>5.2200000503011301</v>
      </c>
      <c r="R72">
        <v>10.767584892805955</v>
      </c>
      <c r="S72">
        <v>6.7052179412766755</v>
      </c>
      <c r="T72">
        <v>0</v>
      </c>
      <c r="U72">
        <v>292.42104372743512</v>
      </c>
      <c r="V72">
        <v>5.2645251798561148</v>
      </c>
      <c r="W72">
        <v>10.022882055988985</v>
      </c>
      <c r="X72">
        <v>37.473034001715973</v>
      </c>
      <c r="Y72">
        <v>0</v>
      </c>
      <c r="Z72">
        <v>0</v>
      </c>
      <c r="AA72">
        <v>6.6215441055814726</v>
      </c>
      <c r="AB72">
        <v>10.036103886848441</v>
      </c>
      <c r="AC72">
        <v>7.3809582818159241</v>
      </c>
      <c r="AD72">
        <v>4.6299000822306473</v>
      </c>
      <c r="AE72">
        <v>12.557578869470161</v>
      </c>
      <c r="AF72">
        <v>0</v>
      </c>
      <c r="AG72">
        <v>0</v>
      </c>
      <c r="AH72">
        <v>0</v>
      </c>
      <c r="AI72">
        <v>0.80825018106016933</v>
      </c>
      <c r="AJ72">
        <v>0</v>
      </c>
      <c r="AK72">
        <v>11.480566956812222</v>
      </c>
      <c r="AL72">
        <v>16.968250000000005</v>
      </c>
      <c r="AM72">
        <v>4.0144417889506094</v>
      </c>
      <c r="AN72">
        <v>0</v>
      </c>
      <c r="AO72">
        <v>0</v>
      </c>
      <c r="AP72">
        <v>0</v>
      </c>
      <c r="AQ72">
        <v>0</v>
      </c>
      <c r="AR72">
        <v>12.477800000000004</v>
      </c>
      <c r="AS72">
        <v>8.200800048420156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740.57634526829406</v>
      </c>
      <c r="DN72">
        <v>16.710891323112705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1.4018339130055065E-2</v>
      </c>
      <c r="H73">
        <v>0</v>
      </c>
      <c r="I73">
        <v>0</v>
      </c>
      <c r="J73">
        <v>0.57197799487403078</v>
      </c>
      <c r="K73">
        <v>98.108141931796652</v>
      </c>
      <c r="L73">
        <v>43.486887149315386</v>
      </c>
      <c r="M73">
        <v>0</v>
      </c>
      <c r="N73">
        <v>29.999573549000473</v>
      </c>
      <c r="O73">
        <v>50.381250150787551</v>
      </c>
      <c r="P73">
        <v>69.04169193964205</v>
      </c>
      <c r="Q73">
        <v>5.2200000503011301</v>
      </c>
      <c r="R73">
        <v>10.767584892805955</v>
      </c>
      <c r="S73">
        <v>6.7052179412766755</v>
      </c>
      <c r="T73">
        <v>0</v>
      </c>
      <c r="U73">
        <v>292.42104372743512</v>
      </c>
      <c r="V73">
        <v>5.2645251798561148</v>
      </c>
      <c r="W73">
        <v>10.022882055988985</v>
      </c>
      <c r="X73">
        <v>37.473034001715973</v>
      </c>
      <c r="Y73">
        <v>0</v>
      </c>
      <c r="Z73">
        <v>0</v>
      </c>
      <c r="AA73">
        <v>6.6215441055814726</v>
      </c>
      <c r="AB73">
        <v>6.6907358446563352</v>
      </c>
      <c r="AC73">
        <v>4.9156798454936812</v>
      </c>
      <c r="AD73">
        <v>4.6299000822306473</v>
      </c>
      <c r="AE73">
        <v>12.557578869470161</v>
      </c>
      <c r="AF73">
        <v>0</v>
      </c>
      <c r="AG73">
        <v>0</v>
      </c>
      <c r="AH73">
        <v>0</v>
      </c>
      <c r="AI73">
        <v>0.80825018106016933</v>
      </c>
      <c r="AJ73">
        <v>0</v>
      </c>
      <c r="AK73">
        <v>11.480566956812222</v>
      </c>
      <c r="AL73">
        <v>16.968250000000005</v>
      </c>
      <c r="AM73">
        <v>4.0144417889506094</v>
      </c>
      <c r="AN73">
        <v>0</v>
      </c>
      <c r="AO73">
        <v>0</v>
      </c>
      <c r="AP73">
        <v>0</v>
      </c>
      <c r="AQ73">
        <v>0</v>
      </c>
      <c r="AR73">
        <v>12.477800000000004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734.19608794548026</v>
      </c>
      <c r="DN73">
        <v>14.647288681121456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98.108141931796652</v>
      </c>
      <c r="L74">
        <v>43.486887149315386</v>
      </c>
      <c r="M74">
        <v>0</v>
      </c>
      <c r="N74">
        <v>29.999573549000473</v>
      </c>
      <c r="O74">
        <v>50.381250150787551</v>
      </c>
      <c r="P74">
        <v>69.04169193964205</v>
      </c>
      <c r="Q74">
        <v>5.2200000503011301</v>
      </c>
      <c r="R74">
        <v>10.767584892805955</v>
      </c>
      <c r="S74">
        <v>6.7052179412766755</v>
      </c>
      <c r="T74">
        <v>0</v>
      </c>
      <c r="U74">
        <v>292.42104372743512</v>
      </c>
      <c r="V74">
        <v>5.2645251798561148</v>
      </c>
      <c r="W74">
        <v>10.022882055988985</v>
      </c>
      <c r="X74">
        <v>37.473034001715973</v>
      </c>
      <c r="Y74">
        <v>0</v>
      </c>
      <c r="Z74">
        <v>0</v>
      </c>
      <c r="AA74">
        <v>6.6215441055814726</v>
      </c>
      <c r="AB74">
        <v>6.6907358446563352</v>
      </c>
      <c r="AC74">
        <v>4.9156798454936812</v>
      </c>
      <c r="AD74">
        <v>4.6299000822306473</v>
      </c>
      <c r="AE74">
        <v>12.557578869470161</v>
      </c>
      <c r="AF74">
        <v>0</v>
      </c>
      <c r="AG74">
        <v>0</v>
      </c>
      <c r="AH74">
        <v>4.9283461409999996</v>
      </c>
      <c r="AI74">
        <v>0.80825018106016933</v>
      </c>
      <c r="AJ74">
        <v>0</v>
      </c>
      <c r="AK74">
        <v>11.480566956812222</v>
      </c>
      <c r="AL74">
        <v>16.968250000000005</v>
      </c>
      <c r="AM74">
        <v>4.0144417889506094</v>
      </c>
      <c r="AN74">
        <v>0</v>
      </c>
      <c r="AO74">
        <v>0</v>
      </c>
      <c r="AP74">
        <v>0</v>
      </c>
      <c r="AQ74">
        <v>0</v>
      </c>
      <c r="AR74">
        <v>12.477800000000004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738.39603073746957</v>
      </c>
      <c r="DN74">
        <v>14.78969569612801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0.66562449240884547</v>
      </c>
      <c r="H75">
        <v>0</v>
      </c>
      <c r="I75">
        <v>0</v>
      </c>
      <c r="J75">
        <v>4.7790282397462569</v>
      </c>
      <c r="K75">
        <v>98.108141931796652</v>
      </c>
      <c r="L75">
        <v>43.486887149315386</v>
      </c>
      <c r="M75">
        <v>0</v>
      </c>
      <c r="N75">
        <v>29.999573549000473</v>
      </c>
      <c r="O75">
        <v>50.381250150787551</v>
      </c>
      <c r="P75">
        <v>69.04169193964205</v>
      </c>
      <c r="Q75">
        <v>5.2200000503011301</v>
      </c>
      <c r="R75">
        <v>10.767584892805955</v>
      </c>
      <c r="S75">
        <v>6.7052179412766755</v>
      </c>
      <c r="T75">
        <v>0</v>
      </c>
      <c r="U75">
        <v>292.42104372743512</v>
      </c>
      <c r="V75">
        <v>5.2645251798561148</v>
      </c>
      <c r="W75">
        <v>10.022882055988985</v>
      </c>
      <c r="X75">
        <v>37.473034001715973</v>
      </c>
      <c r="Y75">
        <v>0</v>
      </c>
      <c r="Z75">
        <v>0</v>
      </c>
      <c r="AA75">
        <v>6.6215441055814726</v>
      </c>
      <c r="AB75">
        <v>6.6907358446563352</v>
      </c>
      <c r="AC75">
        <v>4.9156798454936812</v>
      </c>
      <c r="AD75">
        <v>4.6299000822306473</v>
      </c>
      <c r="AE75">
        <v>12.557578869470161</v>
      </c>
      <c r="AF75">
        <v>0</v>
      </c>
      <c r="AG75">
        <v>0</v>
      </c>
      <c r="AH75">
        <v>9.8566922819999991</v>
      </c>
      <c r="AI75">
        <v>0.80825018106016933</v>
      </c>
      <c r="AJ75">
        <v>0</v>
      </c>
      <c r="AK75">
        <v>11.480566956812222</v>
      </c>
      <c r="AL75">
        <v>16.968250000000005</v>
      </c>
      <c r="AM75">
        <v>4.0144417889506094</v>
      </c>
      <c r="AN75">
        <v>0</v>
      </c>
      <c r="AO75">
        <v>0</v>
      </c>
      <c r="AP75">
        <v>0.5856109048535505</v>
      </c>
      <c r="AQ75">
        <v>0</v>
      </c>
      <c r="AR75">
        <v>12.477800000000004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748.99497782844776</v>
      </c>
      <c r="DN75">
        <v>15.149358383158571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3.1541502475894552E-2</v>
      </c>
      <c r="H76">
        <v>0</v>
      </c>
      <c r="I76">
        <v>0</v>
      </c>
      <c r="J76">
        <v>4.7790282397462569</v>
      </c>
      <c r="K76">
        <v>110.09749611385165</v>
      </c>
      <c r="L76">
        <v>43.486887149315386</v>
      </c>
      <c r="M76">
        <v>0</v>
      </c>
      <c r="N76">
        <v>29.999573549000473</v>
      </c>
      <c r="O76">
        <v>50.381250150787551</v>
      </c>
      <c r="P76">
        <v>69.04169193964205</v>
      </c>
      <c r="Q76">
        <v>5.2200000503011301</v>
      </c>
      <c r="R76">
        <v>10.767584892805955</v>
      </c>
      <c r="S76">
        <v>6.7052179412766755</v>
      </c>
      <c r="T76">
        <v>0</v>
      </c>
      <c r="U76">
        <v>292.42104372743512</v>
      </c>
      <c r="V76">
        <v>5.2645251798561148</v>
      </c>
      <c r="W76">
        <v>10.022882055988985</v>
      </c>
      <c r="X76">
        <v>37.473034001715973</v>
      </c>
      <c r="Y76">
        <v>0</v>
      </c>
      <c r="Z76">
        <v>0</v>
      </c>
      <c r="AA76">
        <v>6.6215441055814726</v>
      </c>
      <c r="AB76">
        <v>6.6907358446563352</v>
      </c>
      <c r="AC76">
        <v>4.9156798454936812</v>
      </c>
      <c r="AD76">
        <v>4.6299000822306473</v>
      </c>
      <c r="AE76">
        <v>12.557578869470161</v>
      </c>
      <c r="AF76">
        <v>0</v>
      </c>
      <c r="AG76">
        <v>0</v>
      </c>
      <c r="AH76">
        <v>11.7048220227</v>
      </c>
      <c r="AI76">
        <v>0.80825018106016933</v>
      </c>
      <c r="AJ76">
        <v>0</v>
      </c>
      <c r="AK76">
        <v>11.480566956812222</v>
      </c>
      <c r="AL76">
        <v>16.968250000000005</v>
      </c>
      <c r="AM76">
        <v>4.0144417889506094</v>
      </c>
      <c r="AN76">
        <v>0</v>
      </c>
      <c r="AO76">
        <v>0</v>
      </c>
      <c r="AP76">
        <v>2.537647254365385</v>
      </c>
      <c r="AQ76">
        <v>0</v>
      </c>
      <c r="AR76">
        <v>12.477800000000004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763.6532022066807</v>
      </c>
      <c r="DN76">
        <v>15.646571287259412</v>
      </c>
    </row>
    <row r="77" spans="1:118">
      <c r="A77" t="s">
        <v>119</v>
      </c>
      <c r="B77">
        <v>0</v>
      </c>
      <c r="C77">
        <v>0</v>
      </c>
      <c r="D77">
        <v>1.8668999044404724</v>
      </c>
      <c r="E77">
        <v>0</v>
      </c>
      <c r="F77">
        <v>0</v>
      </c>
      <c r="G77">
        <v>2.8731992478079658</v>
      </c>
      <c r="H77">
        <v>0</v>
      </c>
      <c r="I77">
        <v>0</v>
      </c>
      <c r="J77">
        <v>4.7790282397462569</v>
      </c>
      <c r="K77">
        <v>110.09749611385165</v>
      </c>
      <c r="L77">
        <v>43.486887149315386</v>
      </c>
      <c r="M77">
        <v>0</v>
      </c>
      <c r="N77">
        <v>29.999573549000473</v>
      </c>
      <c r="O77">
        <v>50.381250150787551</v>
      </c>
      <c r="P77">
        <v>69.04169193964205</v>
      </c>
      <c r="Q77">
        <v>5.2200000503011301</v>
      </c>
      <c r="R77">
        <v>10.767584892805955</v>
      </c>
      <c r="S77">
        <v>6.7052179412766755</v>
      </c>
      <c r="T77">
        <v>0</v>
      </c>
      <c r="U77">
        <v>292.42104372743512</v>
      </c>
      <c r="V77">
        <v>5.2645251798561148</v>
      </c>
      <c r="W77">
        <v>10.022882055988985</v>
      </c>
      <c r="X77">
        <v>37.473034001715973</v>
      </c>
      <c r="Y77">
        <v>0</v>
      </c>
      <c r="Z77">
        <v>0</v>
      </c>
      <c r="AA77">
        <v>9.631336880845776</v>
      </c>
      <c r="AB77">
        <v>6.6907358446563352</v>
      </c>
      <c r="AC77">
        <v>4.9156798454936812</v>
      </c>
      <c r="AD77">
        <v>4.6299000822306473</v>
      </c>
      <c r="AE77">
        <v>12.557578869470161</v>
      </c>
      <c r="AF77">
        <v>0</v>
      </c>
      <c r="AG77">
        <v>0</v>
      </c>
      <c r="AH77">
        <v>14.785038423000001</v>
      </c>
      <c r="AI77">
        <v>1.2932000482827122</v>
      </c>
      <c r="AJ77">
        <v>0</v>
      </c>
      <c r="AK77">
        <v>11.480566956812222</v>
      </c>
      <c r="AL77">
        <v>16.968250000000005</v>
      </c>
      <c r="AM77">
        <v>4.0144417889506094</v>
      </c>
      <c r="AN77">
        <v>0</v>
      </c>
      <c r="AO77">
        <v>0</v>
      </c>
      <c r="AP77">
        <v>2.537647254365385</v>
      </c>
      <c r="AQ77">
        <v>0</v>
      </c>
      <c r="AR77">
        <v>12.477800000000004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774.56655140832049</v>
      </c>
      <c r="DN77">
        <v>16.01673877817888</v>
      </c>
    </row>
    <row r="78" spans="1:118">
      <c r="A78" t="s">
        <v>120</v>
      </c>
      <c r="B78">
        <v>0</v>
      </c>
      <c r="C78">
        <v>0</v>
      </c>
      <c r="D78">
        <v>1.8668999044404724</v>
      </c>
      <c r="E78">
        <v>0</v>
      </c>
      <c r="F78">
        <v>0</v>
      </c>
      <c r="G78">
        <v>2.8731992478079658</v>
      </c>
      <c r="H78">
        <v>0</v>
      </c>
      <c r="I78">
        <v>0</v>
      </c>
      <c r="J78">
        <v>4.7790282397462569</v>
      </c>
      <c r="K78">
        <v>124.53397891440041</v>
      </c>
      <c r="L78">
        <v>43.486887149315386</v>
      </c>
      <c r="M78">
        <v>0</v>
      </c>
      <c r="N78">
        <v>29.999573549000473</v>
      </c>
      <c r="O78">
        <v>50.381250150787551</v>
      </c>
      <c r="P78">
        <v>69.04169193964205</v>
      </c>
      <c r="Q78">
        <v>5.2200000503011301</v>
      </c>
      <c r="R78">
        <v>10.767584892805955</v>
      </c>
      <c r="S78">
        <v>6.7052179412766755</v>
      </c>
      <c r="T78">
        <v>0</v>
      </c>
      <c r="U78">
        <v>292.42104372743512</v>
      </c>
      <c r="V78">
        <v>5.2645251798561148</v>
      </c>
      <c r="W78">
        <v>10.022882055988985</v>
      </c>
      <c r="X78">
        <v>37.473034001715973</v>
      </c>
      <c r="Y78">
        <v>0</v>
      </c>
      <c r="Z78">
        <v>0</v>
      </c>
      <c r="AA78">
        <v>10.705230943060082</v>
      </c>
      <c r="AB78">
        <v>6.6907358446563352</v>
      </c>
      <c r="AC78">
        <v>4.9156798454936812</v>
      </c>
      <c r="AD78">
        <v>6.9448500024185478</v>
      </c>
      <c r="AE78">
        <v>12.557578869470161</v>
      </c>
      <c r="AF78">
        <v>0</v>
      </c>
      <c r="AG78">
        <v>0</v>
      </c>
      <c r="AH78">
        <v>19.713384563999998</v>
      </c>
      <c r="AI78">
        <v>2.5863998551518645</v>
      </c>
      <c r="AJ78">
        <v>0</v>
      </c>
      <c r="AK78">
        <v>11.480566956812222</v>
      </c>
      <c r="AL78">
        <v>16.968250000000005</v>
      </c>
      <c r="AM78">
        <v>4.0144417889506094</v>
      </c>
      <c r="AN78">
        <v>0</v>
      </c>
      <c r="AO78">
        <v>0</v>
      </c>
      <c r="AP78">
        <v>2.537647254365385</v>
      </c>
      <c r="AQ78">
        <v>0</v>
      </c>
      <c r="AR78">
        <v>13.459200000000001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798.77387209099288</v>
      </c>
      <c r="DN78">
        <v>16.837690826326767</v>
      </c>
    </row>
    <row r="79" spans="1:118">
      <c r="A79" t="s">
        <v>121</v>
      </c>
      <c r="B79">
        <v>0</v>
      </c>
      <c r="C79">
        <v>0</v>
      </c>
      <c r="D79">
        <v>0.18236365228370971</v>
      </c>
      <c r="E79">
        <v>0</v>
      </c>
      <c r="F79">
        <v>0</v>
      </c>
      <c r="G79">
        <v>2.8731992478079658</v>
      </c>
      <c r="H79">
        <v>0</v>
      </c>
      <c r="I79">
        <v>0</v>
      </c>
      <c r="J79">
        <v>4.7790282397462569</v>
      </c>
      <c r="K79">
        <v>154.20437372681653</v>
      </c>
      <c r="L79">
        <v>43.486887149315386</v>
      </c>
      <c r="M79">
        <v>0</v>
      </c>
      <c r="N79">
        <v>29.999573549000473</v>
      </c>
      <c r="O79">
        <v>50.381250150787551</v>
      </c>
      <c r="P79">
        <v>69.04169193964205</v>
      </c>
      <c r="Q79">
        <v>5.2200000503011301</v>
      </c>
      <c r="R79">
        <v>10.767584892805955</v>
      </c>
      <c r="S79">
        <v>6.7052179412766755</v>
      </c>
      <c r="T79">
        <v>0</v>
      </c>
      <c r="U79">
        <v>292.42104372743512</v>
      </c>
      <c r="V79">
        <v>5.2645251798561148</v>
      </c>
      <c r="W79">
        <v>10.022882055988985</v>
      </c>
      <c r="X79">
        <v>37.473034001715973</v>
      </c>
      <c r="Y79">
        <v>0</v>
      </c>
      <c r="Z79">
        <v>0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29.570076846000003</v>
      </c>
      <c r="AI79">
        <v>12.641030031383764</v>
      </c>
      <c r="AJ79">
        <v>0</v>
      </c>
      <c r="AK79">
        <v>11.480566956812222</v>
      </c>
      <c r="AL79">
        <v>20.361900000000006</v>
      </c>
      <c r="AM79">
        <v>4.0144417889506094</v>
      </c>
      <c r="AN79">
        <v>0</v>
      </c>
      <c r="AO79">
        <v>0</v>
      </c>
      <c r="AP79">
        <v>0.2602715132682446</v>
      </c>
      <c r="AQ79">
        <v>0</v>
      </c>
      <c r="AR79">
        <v>13.459200000000001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854.05966435354674</v>
      </c>
      <c r="DN79">
        <v>18.712422354798331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2.8731992478079658</v>
      </c>
      <c r="H80">
        <v>0</v>
      </c>
      <c r="I80">
        <v>0</v>
      </c>
      <c r="J80">
        <v>4.7790282397462569</v>
      </c>
      <c r="K80">
        <v>164.93541137748602</v>
      </c>
      <c r="L80">
        <v>43.486887149315386</v>
      </c>
      <c r="M80">
        <v>0</v>
      </c>
      <c r="N80">
        <v>29.999573549000473</v>
      </c>
      <c r="O80">
        <v>50.381250150787551</v>
      </c>
      <c r="P80">
        <v>69.04169193964205</v>
      </c>
      <c r="Q80">
        <v>5.2200000503011301</v>
      </c>
      <c r="R80">
        <v>10.767584892805955</v>
      </c>
      <c r="S80">
        <v>6.7052179412766755</v>
      </c>
      <c r="T80">
        <v>0</v>
      </c>
      <c r="U80">
        <v>292.42104372743512</v>
      </c>
      <c r="V80">
        <v>5.2645251798561148</v>
      </c>
      <c r="W80">
        <v>10.022882055988985</v>
      </c>
      <c r="X80">
        <v>37.473034001715973</v>
      </c>
      <c r="Y80">
        <v>0</v>
      </c>
      <c r="Z80">
        <v>0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12.641030031383764</v>
      </c>
      <c r="AJ80">
        <v>0</v>
      </c>
      <c r="AK80">
        <v>11.480566956812222</v>
      </c>
      <c r="AL80">
        <v>20.361900000000006</v>
      </c>
      <c r="AM80">
        <v>4.0144417889506094</v>
      </c>
      <c r="AN80">
        <v>0</v>
      </c>
      <c r="AO80">
        <v>0</v>
      </c>
      <c r="AP80">
        <v>0.2602715132682446</v>
      </c>
      <c r="AQ80">
        <v>0</v>
      </c>
      <c r="AR80">
        <v>13.459200000000001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870.9833836020855</v>
      </c>
      <c r="DN80">
        <v>19.286345088845284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2.8731992478079658</v>
      </c>
      <c r="H81">
        <v>0</v>
      </c>
      <c r="I81">
        <v>0</v>
      </c>
      <c r="J81">
        <v>4.7790282397462569</v>
      </c>
      <c r="K81">
        <v>164.93541137748602</v>
      </c>
      <c r="L81">
        <v>43.486887149315393</v>
      </c>
      <c r="M81">
        <v>0</v>
      </c>
      <c r="N81">
        <v>29.999573549000473</v>
      </c>
      <c r="O81">
        <v>50.381250150787551</v>
      </c>
      <c r="P81">
        <v>69.04169193964205</v>
      </c>
      <c r="Q81">
        <v>5.2200000503011301</v>
      </c>
      <c r="R81">
        <v>10.767584892805955</v>
      </c>
      <c r="S81">
        <v>6.7052179412766755</v>
      </c>
      <c r="T81">
        <v>0</v>
      </c>
      <c r="U81">
        <v>292.42104372743512</v>
      </c>
      <c r="V81">
        <v>5.2645251798561148</v>
      </c>
      <c r="W81">
        <v>10.022882055988985</v>
      </c>
      <c r="X81">
        <v>37.473034001715973</v>
      </c>
      <c r="Y81">
        <v>0</v>
      </c>
      <c r="Z81">
        <v>0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12.641030031383764</v>
      </c>
      <c r="AJ81">
        <v>0</v>
      </c>
      <c r="AK81">
        <v>11.480566956812222</v>
      </c>
      <c r="AL81">
        <v>20.361900000000006</v>
      </c>
      <c r="AM81">
        <v>4.0144417889506094</v>
      </c>
      <c r="AN81">
        <v>0</v>
      </c>
      <c r="AO81">
        <v>0</v>
      </c>
      <c r="AP81">
        <v>0.2602715132682446</v>
      </c>
      <c r="AQ81">
        <v>0</v>
      </c>
      <c r="AR81">
        <v>13.459200000000001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870.71745681617756</v>
      </c>
      <c r="DN81">
        <v>19.552271874753234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2.8731992478079658</v>
      </c>
      <c r="H82">
        <v>0</v>
      </c>
      <c r="I82">
        <v>0</v>
      </c>
      <c r="J82">
        <v>4.7790282397462569</v>
      </c>
      <c r="K82">
        <v>164.93541137748602</v>
      </c>
      <c r="L82">
        <v>43.486887149315393</v>
      </c>
      <c r="M82">
        <v>0</v>
      </c>
      <c r="N82">
        <v>29.999573549000473</v>
      </c>
      <c r="O82">
        <v>50.381250150787551</v>
      </c>
      <c r="P82">
        <v>69.04169193964205</v>
      </c>
      <c r="Q82">
        <v>5.2200000503011301</v>
      </c>
      <c r="R82">
        <v>10.767584892805955</v>
      </c>
      <c r="S82">
        <v>6.7052179412766755</v>
      </c>
      <c r="T82">
        <v>0</v>
      </c>
      <c r="U82">
        <v>292.42104372743512</v>
      </c>
      <c r="V82">
        <v>5.2645251798561148</v>
      </c>
      <c r="W82">
        <v>10.022882055988985</v>
      </c>
      <c r="X82">
        <v>37.473034001715973</v>
      </c>
      <c r="Y82">
        <v>0</v>
      </c>
      <c r="Z82">
        <v>0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12.641030031383764</v>
      </c>
      <c r="AJ82">
        <v>0</v>
      </c>
      <c r="AK82">
        <v>11.480566956812222</v>
      </c>
      <c r="AL82">
        <v>20.361900000000006</v>
      </c>
      <c r="AM82">
        <v>4.0144417889506094</v>
      </c>
      <c r="AN82">
        <v>0</v>
      </c>
      <c r="AO82">
        <v>0</v>
      </c>
      <c r="AP82">
        <v>0.2602715132682446</v>
      </c>
      <c r="AQ82">
        <v>0</v>
      </c>
      <c r="AR82">
        <v>12.477800000000004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869.76824693936601</v>
      </c>
      <c r="DN82">
        <v>19.520081751564831</v>
      </c>
    </row>
    <row r="83" spans="1:118">
      <c r="A83" t="s">
        <v>125</v>
      </c>
      <c r="B83">
        <v>0</v>
      </c>
      <c r="C83">
        <v>0</v>
      </c>
      <c r="D83">
        <v>1.8668999044404724</v>
      </c>
      <c r="E83">
        <v>0</v>
      </c>
      <c r="F83">
        <v>0</v>
      </c>
      <c r="G83">
        <v>2.8731992478079658</v>
      </c>
      <c r="H83">
        <v>0</v>
      </c>
      <c r="I83">
        <v>0</v>
      </c>
      <c r="J83">
        <v>4.7790282397462569</v>
      </c>
      <c r="K83">
        <v>164.93541137748602</v>
      </c>
      <c r="L83">
        <v>43.486887149315393</v>
      </c>
      <c r="M83">
        <v>0</v>
      </c>
      <c r="N83">
        <v>29.999573549000473</v>
      </c>
      <c r="O83">
        <v>50.381250150787551</v>
      </c>
      <c r="P83">
        <v>69.04169193964205</v>
      </c>
      <c r="Q83">
        <v>5.2200000503011301</v>
      </c>
      <c r="R83">
        <v>10.767584892805955</v>
      </c>
      <c r="S83">
        <v>6.7052179412766755</v>
      </c>
      <c r="T83">
        <v>0</v>
      </c>
      <c r="U83">
        <v>292.42104372743512</v>
      </c>
      <c r="V83">
        <v>5.2645251798561148</v>
      </c>
      <c r="W83">
        <v>10.022882055988985</v>
      </c>
      <c r="X83">
        <v>37.473034001715973</v>
      </c>
      <c r="Y83">
        <v>0</v>
      </c>
      <c r="Z83">
        <v>0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12.641030031383764</v>
      </c>
      <c r="AJ83">
        <v>0</v>
      </c>
      <c r="AK83">
        <v>11.480566956812222</v>
      </c>
      <c r="AL83">
        <v>20.361900000000006</v>
      </c>
      <c r="AM83">
        <v>4.0144417889506094</v>
      </c>
      <c r="AN83">
        <v>0</v>
      </c>
      <c r="AO83">
        <v>0</v>
      </c>
      <c r="AP83">
        <v>2.4400454368897941</v>
      </c>
      <c r="AQ83">
        <v>0</v>
      </c>
      <c r="AR83">
        <v>12.477800000000004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873.68206190556486</v>
      </c>
      <c r="DN83">
        <v>19.652940613428139</v>
      </c>
    </row>
    <row r="84" spans="1:118">
      <c r="A84" t="s">
        <v>126</v>
      </c>
      <c r="B84">
        <v>0</v>
      </c>
      <c r="C84">
        <v>0</v>
      </c>
      <c r="D84">
        <v>1.8668999044404724</v>
      </c>
      <c r="E84">
        <v>0</v>
      </c>
      <c r="F84">
        <v>0</v>
      </c>
      <c r="G84">
        <v>2.8731992478079658</v>
      </c>
      <c r="H84">
        <v>0</v>
      </c>
      <c r="I84">
        <v>0</v>
      </c>
      <c r="J84">
        <v>4.7790282397462569</v>
      </c>
      <c r="K84">
        <v>164.93541137748602</v>
      </c>
      <c r="L84">
        <v>43.486887149315393</v>
      </c>
      <c r="M84">
        <v>0</v>
      </c>
      <c r="N84">
        <v>29.999573549000473</v>
      </c>
      <c r="O84">
        <v>50.381250150787551</v>
      </c>
      <c r="P84">
        <v>69.04169193964205</v>
      </c>
      <c r="Q84">
        <v>5.2200000503011301</v>
      </c>
      <c r="R84">
        <v>10.767584892805955</v>
      </c>
      <c r="S84">
        <v>6.7052179412766755</v>
      </c>
      <c r="T84">
        <v>0</v>
      </c>
      <c r="U84">
        <v>292.42104372743512</v>
      </c>
      <c r="V84">
        <v>5.2645251798561148</v>
      </c>
      <c r="W84">
        <v>10.022882055988985</v>
      </c>
      <c r="X84">
        <v>37.473034001715973</v>
      </c>
      <c r="Y84">
        <v>0</v>
      </c>
      <c r="Z84">
        <v>0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34.498422987000005</v>
      </c>
      <c r="AI84">
        <v>12.641030031383764</v>
      </c>
      <c r="AJ84">
        <v>0</v>
      </c>
      <c r="AK84">
        <v>11.480566956812222</v>
      </c>
      <c r="AL84">
        <v>20.361900000000006</v>
      </c>
      <c r="AM84">
        <v>4.0144417889506094</v>
      </c>
      <c r="AN84">
        <v>0</v>
      </c>
      <c r="AO84">
        <v>0</v>
      </c>
      <c r="AP84">
        <v>2.4400454368897941</v>
      </c>
      <c r="AQ84">
        <v>0</v>
      </c>
      <c r="AR84">
        <v>12.477800000000004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871.72771662276489</v>
      </c>
      <c r="DN84">
        <v>19.586664053028148</v>
      </c>
    </row>
    <row r="85" spans="1:118">
      <c r="A85" t="s">
        <v>127</v>
      </c>
      <c r="B85">
        <v>0</v>
      </c>
      <c r="C85">
        <v>0</v>
      </c>
      <c r="D85">
        <v>4.0005002388988187</v>
      </c>
      <c r="E85">
        <v>0</v>
      </c>
      <c r="F85">
        <v>0</v>
      </c>
      <c r="G85">
        <v>2.8731992478079658</v>
      </c>
      <c r="H85">
        <v>0</v>
      </c>
      <c r="I85">
        <v>0</v>
      </c>
      <c r="J85">
        <v>4.7790282397462569</v>
      </c>
      <c r="K85">
        <v>164.93541137748602</v>
      </c>
      <c r="L85">
        <v>43.486887149315393</v>
      </c>
      <c r="M85">
        <v>0</v>
      </c>
      <c r="N85">
        <v>29.999573549000473</v>
      </c>
      <c r="O85">
        <v>50.381250150787551</v>
      </c>
      <c r="P85">
        <v>69.04169193964205</v>
      </c>
      <c r="Q85">
        <v>5.2200000503011301</v>
      </c>
      <c r="R85">
        <v>10.767584892805955</v>
      </c>
      <c r="S85">
        <v>6.7052179412766755</v>
      </c>
      <c r="T85">
        <v>0</v>
      </c>
      <c r="U85">
        <v>292.42104372743512</v>
      </c>
      <c r="V85">
        <v>5.2645251798561148</v>
      </c>
      <c r="W85">
        <v>10.022882055988985</v>
      </c>
      <c r="X85">
        <v>37.473034001715973</v>
      </c>
      <c r="Y85">
        <v>0</v>
      </c>
      <c r="Z85">
        <v>0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34.498422987000005</v>
      </c>
      <c r="AI85">
        <v>1.6164998792932208</v>
      </c>
      <c r="AJ85">
        <v>0</v>
      </c>
      <c r="AK85">
        <v>11.480566956812222</v>
      </c>
      <c r="AL85">
        <v>16.968250000000005</v>
      </c>
      <c r="AM85">
        <v>4.0144417889506094</v>
      </c>
      <c r="AN85">
        <v>0</v>
      </c>
      <c r="AO85">
        <v>0</v>
      </c>
      <c r="AP85">
        <v>0.16266969579265289</v>
      </c>
      <c r="AQ85">
        <v>0</v>
      </c>
      <c r="AR85">
        <v>12.477800000000004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857.6435269070322</v>
      </c>
      <c r="DN85">
        <v>19.108898210031533</v>
      </c>
    </row>
    <row r="86" spans="1:118">
      <c r="A86" t="s">
        <v>128</v>
      </c>
      <c r="B86">
        <v>0</v>
      </c>
      <c r="C86">
        <v>0</v>
      </c>
      <c r="D86">
        <v>4.0005002388988187</v>
      </c>
      <c r="E86">
        <v>0</v>
      </c>
      <c r="F86">
        <v>0</v>
      </c>
      <c r="G86">
        <v>2.8731992478079658</v>
      </c>
      <c r="H86">
        <v>0</v>
      </c>
      <c r="I86">
        <v>0</v>
      </c>
      <c r="J86">
        <v>4.7790282397462569</v>
      </c>
      <c r="K86">
        <v>164.93541137748602</v>
      </c>
      <c r="L86">
        <v>43.486887149315393</v>
      </c>
      <c r="M86">
        <v>0</v>
      </c>
      <c r="N86">
        <v>29.999573549000473</v>
      </c>
      <c r="O86">
        <v>50.381250150787551</v>
      </c>
      <c r="P86">
        <v>69.04169193964205</v>
      </c>
      <c r="Q86">
        <v>5.2200000503011301</v>
      </c>
      <c r="R86">
        <v>10.767584892805955</v>
      </c>
      <c r="S86">
        <v>6.7052179412766755</v>
      </c>
      <c r="T86">
        <v>0</v>
      </c>
      <c r="U86">
        <v>292.42104372743512</v>
      </c>
      <c r="V86">
        <v>5.2645251798561148</v>
      </c>
      <c r="W86">
        <v>10.022882055988985</v>
      </c>
      <c r="X86">
        <v>37.473034001715973</v>
      </c>
      <c r="Y86">
        <v>0</v>
      </c>
      <c r="Z86">
        <v>0</v>
      </c>
      <c r="AA86">
        <v>10.705230943060082</v>
      </c>
      <c r="AB86">
        <v>10.036103886848441</v>
      </c>
      <c r="AC86">
        <v>7.3809582818159241</v>
      </c>
      <c r="AD86">
        <v>6.9448500024185478</v>
      </c>
      <c r="AE86">
        <v>12.557578869470161</v>
      </c>
      <c r="AF86">
        <v>0</v>
      </c>
      <c r="AG86">
        <v>0</v>
      </c>
      <c r="AH86">
        <v>32.034249916499995</v>
      </c>
      <c r="AI86">
        <v>0.80825018106016933</v>
      </c>
      <c r="AJ86">
        <v>0</v>
      </c>
      <c r="AK86">
        <v>11.480566956812222</v>
      </c>
      <c r="AL86">
        <v>16.968250000000005</v>
      </c>
      <c r="AM86">
        <v>4.0144417889506094</v>
      </c>
      <c r="AN86">
        <v>0</v>
      </c>
      <c r="AO86">
        <v>0</v>
      </c>
      <c r="AP86">
        <v>0.16266969579265289</v>
      </c>
      <c r="AQ86">
        <v>0</v>
      </c>
      <c r="AR86">
        <v>12.477800000000004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852.21865230755986</v>
      </c>
      <c r="DN86">
        <v>18.924928005653584</v>
      </c>
    </row>
    <row r="87" spans="1:118">
      <c r="A87" t="s">
        <v>129</v>
      </c>
      <c r="B87">
        <v>0</v>
      </c>
      <c r="C87">
        <v>0</v>
      </c>
      <c r="D87">
        <v>4.0005002388988187</v>
      </c>
      <c r="E87">
        <v>0</v>
      </c>
      <c r="F87">
        <v>0</v>
      </c>
      <c r="G87">
        <v>2.8731992478079658</v>
      </c>
      <c r="H87">
        <v>0</v>
      </c>
      <c r="I87">
        <v>0</v>
      </c>
      <c r="J87">
        <v>4.7790282397462569</v>
      </c>
      <c r="K87">
        <v>164.93541137748602</v>
      </c>
      <c r="L87">
        <v>43.486887149315393</v>
      </c>
      <c r="M87">
        <v>0</v>
      </c>
      <c r="N87">
        <v>29.999573549000473</v>
      </c>
      <c r="O87">
        <v>50.381250150787551</v>
      </c>
      <c r="P87">
        <v>69.04169193964205</v>
      </c>
      <c r="Q87">
        <v>5.2200000503011301</v>
      </c>
      <c r="R87">
        <v>10.767584892805955</v>
      </c>
      <c r="S87">
        <v>6.7052179412766755</v>
      </c>
      <c r="T87">
        <v>0</v>
      </c>
      <c r="U87">
        <v>292.42104372743512</v>
      </c>
      <c r="V87">
        <v>5.2645251798561148</v>
      </c>
      <c r="W87">
        <v>10.022882055988985</v>
      </c>
      <c r="X87">
        <v>37.473034001715973</v>
      </c>
      <c r="Y87">
        <v>0</v>
      </c>
      <c r="Z87">
        <v>0</v>
      </c>
      <c r="AA87">
        <v>10.705230943060082</v>
      </c>
      <c r="AB87">
        <v>10.036103886848441</v>
      </c>
      <c r="AC87">
        <v>7.3809582818159241</v>
      </c>
      <c r="AD87">
        <v>6.9448500024185478</v>
      </c>
      <c r="AE87">
        <v>12.557578869470161</v>
      </c>
      <c r="AF87">
        <v>0</v>
      </c>
      <c r="AG87">
        <v>0</v>
      </c>
      <c r="AH87">
        <v>32.034249916499995</v>
      </c>
      <c r="AI87">
        <v>0.80825018106016933</v>
      </c>
      <c r="AJ87">
        <v>0</v>
      </c>
      <c r="AK87">
        <v>11.480566956812222</v>
      </c>
      <c r="AL87">
        <v>16.968250000000005</v>
      </c>
      <c r="AM87">
        <v>4.0144417889506094</v>
      </c>
      <c r="AN87">
        <v>0</v>
      </c>
      <c r="AO87">
        <v>0</v>
      </c>
      <c r="AP87">
        <v>0.16266969579265289</v>
      </c>
      <c r="AQ87">
        <v>0</v>
      </c>
      <c r="AR87">
        <v>12.477800000000004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852.21865230755986</v>
      </c>
      <c r="DN87">
        <v>18.924928005653584</v>
      </c>
    </row>
    <row r="88" spans="1:118">
      <c r="A88" t="s">
        <v>130</v>
      </c>
      <c r="B88">
        <v>0</v>
      </c>
      <c r="C88">
        <v>0</v>
      </c>
      <c r="D88">
        <v>4.0005002388988187</v>
      </c>
      <c r="E88">
        <v>0</v>
      </c>
      <c r="F88">
        <v>0</v>
      </c>
      <c r="G88">
        <v>2.8731992478079658</v>
      </c>
      <c r="H88">
        <v>0</v>
      </c>
      <c r="I88">
        <v>0</v>
      </c>
      <c r="J88">
        <v>4.7790282397462569</v>
      </c>
      <c r="K88">
        <v>164.93541137748602</v>
      </c>
      <c r="L88">
        <v>43.486887149315393</v>
      </c>
      <c r="M88">
        <v>0</v>
      </c>
      <c r="N88">
        <v>29.999573549000473</v>
      </c>
      <c r="O88">
        <v>50.381250150787551</v>
      </c>
      <c r="P88">
        <v>69.04169193964205</v>
      </c>
      <c r="Q88">
        <v>5.2200000503011301</v>
      </c>
      <c r="R88">
        <v>10.767584892805955</v>
      </c>
      <c r="S88">
        <v>6.7052179412766755</v>
      </c>
      <c r="T88">
        <v>0</v>
      </c>
      <c r="U88">
        <v>292.42104372743512</v>
      </c>
      <c r="V88">
        <v>5.2645251798561148</v>
      </c>
      <c r="W88">
        <v>10.022882055988985</v>
      </c>
      <c r="X88">
        <v>37.473034001715973</v>
      </c>
      <c r="Y88">
        <v>0</v>
      </c>
      <c r="Z88">
        <v>0</v>
      </c>
      <c r="AA88">
        <v>10.705230943060082</v>
      </c>
      <c r="AB88">
        <v>10.036103886848441</v>
      </c>
      <c r="AC88">
        <v>7.3809582818159241</v>
      </c>
      <c r="AD88">
        <v>6.9448500024185478</v>
      </c>
      <c r="AE88">
        <v>12.557578869470161</v>
      </c>
      <c r="AF88">
        <v>0</v>
      </c>
      <c r="AG88">
        <v>0</v>
      </c>
      <c r="AH88">
        <v>32.034249916499995</v>
      </c>
      <c r="AI88">
        <v>0</v>
      </c>
      <c r="AJ88">
        <v>0</v>
      </c>
      <c r="AK88">
        <v>11.480566956812222</v>
      </c>
      <c r="AL88">
        <v>16.968250000000005</v>
      </c>
      <c r="AM88">
        <v>4.0144417889506094</v>
      </c>
      <c r="AN88">
        <v>0</v>
      </c>
      <c r="AO88">
        <v>0</v>
      </c>
      <c r="AP88">
        <v>0.16266969579265289</v>
      </c>
      <c r="AQ88">
        <v>0</v>
      </c>
      <c r="AR88">
        <v>12.477800000000004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851.43691271505668</v>
      </c>
      <c r="DN88">
        <v>18.898417417096582</v>
      </c>
    </row>
    <row r="89" spans="1:118">
      <c r="A89" t="s">
        <v>131</v>
      </c>
      <c r="B89">
        <v>0</v>
      </c>
      <c r="C89">
        <v>0</v>
      </c>
      <c r="D89">
        <v>0.83738383972657149</v>
      </c>
      <c r="E89">
        <v>0</v>
      </c>
      <c r="F89">
        <v>0</v>
      </c>
      <c r="G89">
        <v>2.8731992478079658</v>
      </c>
      <c r="H89">
        <v>0</v>
      </c>
      <c r="I89">
        <v>0</v>
      </c>
      <c r="J89">
        <v>4.7790282397462569</v>
      </c>
      <c r="K89">
        <v>164.93541137748602</v>
      </c>
      <c r="L89">
        <v>43.486887149315393</v>
      </c>
      <c r="M89">
        <v>0</v>
      </c>
      <c r="N89">
        <v>29.999573549000473</v>
      </c>
      <c r="O89">
        <v>50.381250150787551</v>
      </c>
      <c r="P89">
        <v>69.04169193964205</v>
      </c>
      <c r="Q89">
        <v>5.2200000503011301</v>
      </c>
      <c r="R89">
        <v>10.767584892805955</v>
      </c>
      <c r="S89">
        <v>6.7052179412766755</v>
      </c>
      <c r="T89">
        <v>0</v>
      </c>
      <c r="U89">
        <v>292.42104372743512</v>
      </c>
      <c r="V89">
        <v>5.2645251798561148</v>
      </c>
      <c r="W89">
        <v>10.022882055988985</v>
      </c>
      <c r="X89">
        <v>37.473034001715973</v>
      </c>
      <c r="Y89">
        <v>0</v>
      </c>
      <c r="Z89">
        <v>0.55879999999999996</v>
      </c>
      <c r="AA89">
        <v>10.705230943060082</v>
      </c>
      <c r="AB89">
        <v>10.036103886848441</v>
      </c>
      <c r="AC89">
        <v>7.3809582818159241</v>
      </c>
      <c r="AD89">
        <v>6.9448500024185478</v>
      </c>
      <c r="AE89">
        <v>12.557578869470161</v>
      </c>
      <c r="AF89">
        <v>0</v>
      </c>
      <c r="AG89">
        <v>0</v>
      </c>
      <c r="AH89">
        <v>32.034249916499995</v>
      </c>
      <c r="AI89">
        <v>0</v>
      </c>
      <c r="AJ89">
        <v>0</v>
      </c>
      <c r="AK89">
        <v>11.480566956812222</v>
      </c>
      <c r="AL89">
        <v>16.968250000000005</v>
      </c>
      <c r="AM89">
        <v>4.0144417889506094</v>
      </c>
      <c r="AN89">
        <v>0</v>
      </c>
      <c r="AO89">
        <v>0</v>
      </c>
      <c r="AP89">
        <v>0.16266969579265289</v>
      </c>
      <c r="AQ89">
        <v>0</v>
      </c>
      <c r="AR89">
        <v>12.477800000000004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848.91801784943777</v>
      </c>
      <c r="DN89">
        <v>18.812995883543351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2.8731992478079658</v>
      </c>
      <c r="H90">
        <v>0</v>
      </c>
      <c r="I90">
        <v>0</v>
      </c>
      <c r="J90">
        <v>4.7790282397462569</v>
      </c>
      <c r="K90">
        <v>164.93541137748602</v>
      </c>
      <c r="L90">
        <v>43.486887149315393</v>
      </c>
      <c r="M90">
        <v>0</v>
      </c>
      <c r="N90">
        <v>29.999573549000473</v>
      </c>
      <c r="O90">
        <v>50.381250150787551</v>
      </c>
      <c r="P90">
        <v>69.04169193964205</v>
      </c>
      <c r="Q90">
        <v>5.2200000503011301</v>
      </c>
      <c r="R90">
        <v>10.767584892805955</v>
      </c>
      <c r="S90">
        <v>6.7052179412766755</v>
      </c>
      <c r="T90">
        <v>0</v>
      </c>
      <c r="U90">
        <v>292.42104372743512</v>
      </c>
      <c r="V90">
        <v>5.2645251798561148</v>
      </c>
      <c r="W90">
        <v>10.022882055988985</v>
      </c>
      <c r="X90">
        <v>37.473034001715973</v>
      </c>
      <c r="Y90">
        <v>0</v>
      </c>
      <c r="Z90">
        <v>3.3293304000000008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</v>
      </c>
      <c r="AJ90">
        <v>0</v>
      </c>
      <c r="AK90">
        <v>11.480566956812222</v>
      </c>
      <c r="AL90">
        <v>16.968250000000005</v>
      </c>
      <c r="AM90">
        <v>4.0144417889506094</v>
      </c>
      <c r="AN90">
        <v>0</v>
      </c>
      <c r="AO90">
        <v>0</v>
      </c>
      <c r="AP90">
        <v>0.16266969579265289</v>
      </c>
      <c r="AQ90">
        <v>0</v>
      </c>
      <c r="AR90">
        <v>12.477800000000004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857.38523805351292</v>
      </c>
      <c r="DN90">
        <v>19.100139188558749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2.8731992478079658</v>
      </c>
      <c r="H91">
        <v>0</v>
      </c>
      <c r="I91">
        <v>0</v>
      </c>
      <c r="J91">
        <v>4.7790282397462569</v>
      </c>
      <c r="K91">
        <v>164.93541137748602</v>
      </c>
      <c r="L91">
        <v>43.486887149315379</v>
      </c>
      <c r="M91">
        <v>0</v>
      </c>
      <c r="N91">
        <v>29.999573549000473</v>
      </c>
      <c r="O91">
        <v>50.381250150787551</v>
      </c>
      <c r="P91">
        <v>69.04169193964205</v>
      </c>
      <c r="Q91">
        <v>5.2200000503011301</v>
      </c>
      <c r="R91">
        <v>10.767584892805955</v>
      </c>
      <c r="S91">
        <v>6.7052179412766755</v>
      </c>
      <c r="T91">
        <v>0</v>
      </c>
      <c r="U91">
        <v>292.42104372743512</v>
      </c>
      <c r="V91">
        <v>5.2645251798561148</v>
      </c>
      <c r="W91">
        <v>10.022882055988985</v>
      </c>
      <c r="X91">
        <v>37.473034001715973</v>
      </c>
      <c r="Y91">
        <v>0</v>
      </c>
      <c r="Z91">
        <v>3.3293304000000008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</v>
      </c>
      <c r="AJ91">
        <v>0</v>
      </c>
      <c r="AK91">
        <v>11.480566956812222</v>
      </c>
      <c r="AL91">
        <v>16.968250000000005</v>
      </c>
      <c r="AM91">
        <v>4.0144417889506094</v>
      </c>
      <c r="AN91">
        <v>0</v>
      </c>
      <c r="AO91">
        <v>0</v>
      </c>
      <c r="AP91">
        <v>0.13013575663412233</v>
      </c>
      <c r="AQ91">
        <v>0</v>
      </c>
      <c r="AR91">
        <v>12.477800000000004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857.23008616213758</v>
      </c>
      <c r="DN91">
        <v>19.222757140775602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2.8731992478079658</v>
      </c>
      <c r="H92">
        <v>0</v>
      </c>
      <c r="I92">
        <v>0</v>
      </c>
      <c r="J92">
        <v>4.7790282397462569</v>
      </c>
      <c r="K92">
        <v>164.93541137748602</v>
      </c>
      <c r="L92">
        <v>43.486887149315379</v>
      </c>
      <c r="M92">
        <v>0</v>
      </c>
      <c r="N92">
        <v>29.999573549000473</v>
      </c>
      <c r="O92">
        <v>50.381250150787551</v>
      </c>
      <c r="P92">
        <v>69.04169193964205</v>
      </c>
      <c r="Q92">
        <v>5.2200000503011301</v>
      </c>
      <c r="R92">
        <v>10.767584892805955</v>
      </c>
      <c r="S92">
        <v>6.7052179412766755</v>
      </c>
      <c r="T92">
        <v>0</v>
      </c>
      <c r="U92">
        <v>292.42104372743512</v>
      </c>
      <c r="V92">
        <v>5.2645251798561148</v>
      </c>
      <c r="W92">
        <v>10.022882055988985</v>
      </c>
      <c r="X92">
        <v>37.473034001715973</v>
      </c>
      <c r="Y92">
        <v>0</v>
      </c>
      <c r="Z92">
        <v>3.3293304000000008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</v>
      </c>
      <c r="AJ92">
        <v>0</v>
      </c>
      <c r="AK92">
        <v>11.480566956812222</v>
      </c>
      <c r="AL92">
        <v>16.968250000000005</v>
      </c>
      <c r="AM92">
        <v>4.0144417889506094</v>
      </c>
      <c r="AN92">
        <v>0</v>
      </c>
      <c r="AO92">
        <v>0</v>
      </c>
      <c r="AP92">
        <v>0.13013575663412233</v>
      </c>
      <c r="AQ92">
        <v>0</v>
      </c>
      <c r="AR92">
        <v>12.477800000000004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857.23008616213758</v>
      </c>
      <c r="DN92">
        <v>19.222757140775602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2.8731992478079658</v>
      </c>
      <c r="H93">
        <v>0</v>
      </c>
      <c r="I93">
        <v>0</v>
      </c>
      <c r="J93">
        <v>4.7790282397462569</v>
      </c>
      <c r="K93">
        <v>164.93541137748602</v>
      </c>
      <c r="L93">
        <v>43.486887149315379</v>
      </c>
      <c r="M93">
        <v>0</v>
      </c>
      <c r="N93">
        <v>29.999573549000473</v>
      </c>
      <c r="O93">
        <v>50.381250150787551</v>
      </c>
      <c r="P93">
        <v>69.04169193964205</v>
      </c>
      <c r="Q93">
        <v>5.2200000503011301</v>
      </c>
      <c r="R93">
        <v>10.767584892805955</v>
      </c>
      <c r="S93">
        <v>6.7052179412766755</v>
      </c>
      <c r="T93">
        <v>0</v>
      </c>
      <c r="U93">
        <v>292.42104372743512</v>
      </c>
      <c r="V93">
        <v>5.2645251798561148</v>
      </c>
      <c r="W93">
        <v>10.022882055988985</v>
      </c>
      <c r="X93">
        <v>37.473034001715973</v>
      </c>
      <c r="Y93">
        <v>0</v>
      </c>
      <c r="Z93">
        <v>3.3293304000000008</v>
      </c>
      <c r="AA93">
        <v>9.631336880845776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</v>
      </c>
      <c r="AJ93">
        <v>0</v>
      </c>
      <c r="AK93">
        <v>11.480566956812222</v>
      </c>
      <c r="AL93">
        <v>16.968250000000005</v>
      </c>
      <c r="AM93">
        <v>4.0144417889506094</v>
      </c>
      <c r="AN93">
        <v>0</v>
      </c>
      <c r="AO93">
        <v>0</v>
      </c>
      <c r="AP93">
        <v>0.13013575663412233</v>
      </c>
      <c r="AQ93">
        <v>0</v>
      </c>
      <c r="AR93">
        <v>12.477800000000004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856.1914401667085</v>
      </c>
      <c r="DN93">
        <v>19.187509073990274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2.8731992478079658</v>
      </c>
      <c r="H94">
        <v>0</v>
      </c>
      <c r="I94">
        <v>0</v>
      </c>
      <c r="J94">
        <v>4.7790282397462569</v>
      </c>
      <c r="K94">
        <v>164.93541137748602</v>
      </c>
      <c r="L94">
        <v>43.486887149315379</v>
      </c>
      <c r="M94">
        <v>0</v>
      </c>
      <c r="N94">
        <v>29.999573549000473</v>
      </c>
      <c r="O94">
        <v>50.381250150787551</v>
      </c>
      <c r="P94">
        <v>69.04169193964205</v>
      </c>
      <c r="Q94">
        <v>5.2200000503011301</v>
      </c>
      <c r="R94">
        <v>10.767584892805955</v>
      </c>
      <c r="S94">
        <v>6.7052179412766755</v>
      </c>
      <c r="T94">
        <v>0</v>
      </c>
      <c r="U94">
        <v>292.42104372743512</v>
      </c>
      <c r="V94">
        <v>5.2645251798561148</v>
      </c>
      <c r="W94">
        <v>10.022882055988985</v>
      </c>
      <c r="X94">
        <v>37.473034001715973</v>
      </c>
      <c r="Y94">
        <v>0</v>
      </c>
      <c r="Z94">
        <v>3.3293304000000008</v>
      </c>
      <c r="AA94">
        <v>9.631336880845776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36.519044830199995</v>
      </c>
      <c r="AI94">
        <v>0</v>
      </c>
      <c r="AJ94">
        <v>0</v>
      </c>
      <c r="AK94">
        <v>11.480566956812222</v>
      </c>
      <c r="AL94">
        <v>16.968250000000005</v>
      </c>
      <c r="AM94">
        <v>4.0144417889506094</v>
      </c>
      <c r="AN94">
        <v>0</v>
      </c>
      <c r="AO94">
        <v>0</v>
      </c>
      <c r="AP94">
        <v>0.13013575663412233</v>
      </c>
      <c r="AQ94">
        <v>0</v>
      </c>
      <c r="AR94">
        <v>12.477800000000004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856.1914401667085</v>
      </c>
      <c r="DN94">
        <v>19.187509073990274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2.8731992478079658</v>
      </c>
      <c r="H95">
        <v>0</v>
      </c>
      <c r="I95">
        <v>0</v>
      </c>
      <c r="J95">
        <v>4.7790282397462569</v>
      </c>
      <c r="K95">
        <v>164.93541137748602</v>
      </c>
      <c r="L95">
        <v>43.486887149315379</v>
      </c>
      <c r="M95">
        <v>0</v>
      </c>
      <c r="N95">
        <v>29.999573549000473</v>
      </c>
      <c r="O95">
        <v>50.381250150787551</v>
      </c>
      <c r="P95">
        <v>69.04169193964205</v>
      </c>
      <c r="Q95">
        <v>5.2200000503011301</v>
      </c>
      <c r="R95">
        <v>10.767584892805955</v>
      </c>
      <c r="S95">
        <v>6.7052179412766755</v>
      </c>
      <c r="T95">
        <v>0</v>
      </c>
      <c r="U95">
        <v>292.42104372743512</v>
      </c>
      <c r="V95">
        <v>5.2645251798561148</v>
      </c>
      <c r="W95">
        <v>10.022882055988985</v>
      </c>
      <c r="X95">
        <v>37.473034001715973</v>
      </c>
      <c r="Y95">
        <v>0</v>
      </c>
      <c r="Z95">
        <v>0</v>
      </c>
      <c r="AA95">
        <v>9.631336880845776</v>
      </c>
      <c r="AB95">
        <v>10.036103886848441</v>
      </c>
      <c r="AC95">
        <v>7.3809582818159241</v>
      </c>
      <c r="AD95">
        <v>6.9448500024185478</v>
      </c>
      <c r="AE95">
        <v>12.557578869470161</v>
      </c>
      <c r="AF95">
        <v>0</v>
      </c>
      <c r="AG95">
        <v>0</v>
      </c>
      <c r="AH95">
        <v>30.0629114601</v>
      </c>
      <c r="AI95">
        <v>0</v>
      </c>
      <c r="AJ95">
        <v>0</v>
      </c>
      <c r="AK95">
        <v>11.480566956812222</v>
      </c>
      <c r="AL95">
        <v>16.968250000000005</v>
      </c>
      <c r="AM95">
        <v>4.0144417889506094</v>
      </c>
      <c r="AN95">
        <v>0</v>
      </c>
      <c r="AO95">
        <v>0</v>
      </c>
      <c r="AP95">
        <v>0.13013575663412233</v>
      </c>
      <c r="AQ95">
        <v>0</v>
      </c>
      <c r="AR95">
        <v>12.477800000000004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844.46715251411217</v>
      </c>
      <c r="DN95">
        <v>18.789910921369323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2.8731992478079658</v>
      </c>
      <c r="H96">
        <v>0</v>
      </c>
      <c r="I96">
        <v>0</v>
      </c>
      <c r="J96">
        <v>4.7790282397462569</v>
      </c>
      <c r="K96">
        <v>164.93541137748602</v>
      </c>
      <c r="L96">
        <v>43.486887149315379</v>
      </c>
      <c r="M96">
        <v>0</v>
      </c>
      <c r="N96">
        <v>29.999573549000473</v>
      </c>
      <c r="O96">
        <v>50.381250150787551</v>
      </c>
      <c r="P96">
        <v>69.04169193964205</v>
      </c>
      <c r="Q96">
        <v>5.2200000503011301</v>
      </c>
      <c r="R96">
        <v>10.767584892805955</v>
      </c>
      <c r="S96">
        <v>6.7052179412766755</v>
      </c>
      <c r="T96">
        <v>0</v>
      </c>
      <c r="U96">
        <v>292.42104372743512</v>
      </c>
      <c r="V96">
        <v>5.2645251798561148</v>
      </c>
      <c r="W96">
        <v>10.022882055988985</v>
      </c>
      <c r="X96">
        <v>37.473034001715973</v>
      </c>
      <c r="Y96">
        <v>0</v>
      </c>
      <c r="Z96">
        <v>0</v>
      </c>
      <c r="AA96">
        <v>9.631336880845776</v>
      </c>
      <c r="AB96">
        <v>10.036103886848441</v>
      </c>
      <c r="AC96">
        <v>7.3809582818159241</v>
      </c>
      <c r="AD96">
        <v>4.6299000822306473</v>
      </c>
      <c r="AE96">
        <v>12.557578869470161</v>
      </c>
      <c r="AF96">
        <v>0</v>
      </c>
      <c r="AG96">
        <v>0</v>
      </c>
      <c r="AH96">
        <v>24.3460298868</v>
      </c>
      <c r="AI96">
        <v>0</v>
      </c>
      <c r="AJ96">
        <v>0</v>
      </c>
      <c r="AK96">
        <v>11.480566956812222</v>
      </c>
      <c r="AL96">
        <v>16.968250000000005</v>
      </c>
      <c r="AM96">
        <v>4.0144417889506094</v>
      </c>
      <c r="AN96">
        <v>0</v>
      </c>
      <c r="AO96">
        <v>0</v>
      </c>
      <c r="AP96">
        <v>0.13013575663412233</v>
      </c>
      <c r="AQ96">
        <v>0</v>
      </c>
      <c r="AR96">
        <v>12.477800000000004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836.69876493148388</v>
      </c>
      <c r="DN96">
        <v>18.526467010509744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2.8731992478079658</v>
      </c>
      <c r="H97">
        <v>0</v>
      </c>
      <c r="I97">
        <v>0</v>
      </c>
      <c r="J97">
        <v>4.7790282397462569</v>
      </c>
      <c r="K97">
        <v>164.93541137748602</v>
      </c>
      <c r="L97">
        <v>43.486887149315379</v>
      </c>
      <c r="M97">
        <v>0</v>
      </c>
      <c r="N97">
        <v>29.999573549000473</v>
      </c>
      <c r="O97">
        <v>50.381250150787551</v>
      </c>
      <c r="P97">
        <v>69.04169193964205</v>
      </c>
      <c r="Q97">
        <v>5.2200000503011301</v>
      </c>
      <c r="R97">
        <v>10.767584892805955</v>
      </c>
      <c r="S97">
        <v>6.7052179412766755</v>
      </c>
      <c r="T97">
        <v>0</v>
      </c>
      <c r="U97">
        <v>292.42104372743512</v>
      </c>
      <c r="V97">
        <v>5.2645251798561148</v>
      </c>
      <c r="W97">
        <v>10.022882055988985</v>
      </c>
      <c r="X97">
        <v>37.473034001715973</v>
      </c>
      <c r="Y97">
        <v>0</v>
      </c>
      <c r="Z97">
        <v>0</v>
      </c>
      <c r="AA97">
        <v>9.631336880845776</v>
      </c>
      <c r="AB97">
        <v>10.036103886848441</v>
      </c>
      <c r="AC97">
        <v>7.3809582818159241</v>
      </c>
      <c r="AD97">
        <v>2.3149499201879014</v>
      </c>
      <c r="AE97">
        <v>12.557578869470161</v>
      </c>
      <c r="AF97">
        <v>0</v>
      </c>
      <c r="AG97">
        <v>0</v>
      </c>
      <c r="AH97">
        <v>18.259522415099998</v>
      </c>
      <c r="AI97">
        <v>0</v>
      </c>
      <c r="AJ97">
        <v>0</v>
      </c>
      <c r="AK97">
        <v>11.480566956812222</v>
      </c>
      <c r="AL97">
        <v>16.968250000000005</v>
      </c>
      <c r="AM97">
        <v>4.0144417889506094</v>
      </c>
      <c r="AN97">
        <v>0</v>
      </c>
      <c r="AO97">
        <v>0</v>
      </c>
      <c r="AP97">
        <v>0.13013575663412233</v>
      </c>
      <c r="AQ97">
        <v>0</v>
      </c>
      <c r="AR97">
        <v>12.477800000000004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828.57287508490072</v>
      </c>
      <c r="DN97">
        <v>18.250899223350164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2.8731992478079658</v>
      </c>
      <c r="H98">
        <v>0</v>
      </c>
      <c r="I98">
        <v>0</v>
      </c>
      <c r="J98">
        <v>4.7790282397462569</v>
      </c>
      <c r="K98">
        <v>164.93541137748602</v>
      </c>
      <c r="L98">
        <v>43.486887149315379</v>
      </c>
      <c r="M98">
        <v>0</v>
      </c>
      <c r="N98">
        <v>29.999573549000473</v>
      </c>
      <c r="O98">
        <v>50.381250150787551</v>
      </c>
      <c r="P98">
        <v>69.04169193964205</v>
      </c>
      <c r="Q98">
        <v>5.2200000503011301</v>
      </c>
      <c r="R98">
        <v>10.767584892805955</v>
      </c>
      <c r="S98">
        <v>6.7052179412766755</v>
      </c>
      <c r="T98">
        <v>0</v>
      </c>
      <c r="U98">
        <v>292.42104372743512</v>
      </c>
      <c r="V98">
        <v>5.2645251798561148</v>
      </c>
      <c r="W98">
        <v>10.022882055988985</v>
      </c>
      <c r="X98">
        <v>37.473034001715973</v>
      </c>
      <c r="Y98">
        <v>0</v>
      </c>
      <c r="Z98">
        <v>0</v>
      </c>
      <c r="AA98">
        <v>9.631336880845776</v>
      </c>
      <c r="AB98">
        <v>10.036103886848441</v>
      </c>
      <c r="AC98">
        <v>7.3809582818159241</v>
      </c>
      <c r="AD98">
        <v>2.3149499201879014</v>
      </c>
      <c r="AE98">
        <v>12.557578869470161</v>
      </c>
      <c r="AF98">
        <v>0</v>
      </c>
      <c r="AG98">
        <v>0</v>
      </c>
      <c r="AH98">
        <v>18.259522415099998</v>
      </c>
      <c r="AI98">
        <v>0</v>
      </c>
      <c r="AJ98">
        <v>0</v>
      </c>
      <c r="AK98">
        <v>11.480566956812222</v>
      </c>
      <c r="AL98">
        <v>16.968250000000005</v>
      </c>
      <c r="AM98">
        <v>4.0144417889506094</v>
      </c>
      <c r="AN98">
        <v>0</v>
      </c>
      <c r="AO98">
        <v>0</v>
      </c>
      <c r="AP98">
        <v>0.13013575663412233</v>
      </c>
      <c r="AQ98">
        <v>0</v>
      </c>
      <c r="AR98">
        <v>12.477800000000004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828.57287508490072</v>
      </c>
      <c r="DN98">
        <v>18.250899223350164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6.1223370163418622E-3</v>
      </c>
      <c r="E99">
        <f t="shared" si="2"/>
        <v>0</v>
      </c>
      <c r="F99">
        <f t="shared" si="2"/>
        <v>0</v>
      </c>
      <c r="G99">
        <f t="shared" si="2"/>
        <v>2.0184840179073169E-2</v>
      </c>
      <c r="H99">
        <f t="shared" si="2"/>
        <v>0</v>
      </c>
      <c r="I99">
        <f t="shared" si="2"/>
        <v>0</v>
      </c>
      <c r="J99">
        <f t="shared" si="2"/>
        <v>3.5364231309083803E-2</v>
      </c>
      <c r="K99">
        <f t="shared" si="2"/>
        <v>2.7194303192707352</v>
      </c>
      <c r="L99">
        <f t="shared" si="2"/>
        <v>0.97056909931256452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9.4751470076551311E-2</v>
      </c>
      <c r="R99">
        <f t="shared" si="2"/>
        <v>0.20786612536344493</v>
      </c>
      <c r="S99">
        <f t="shared" si="2"/>
        <v>0.11695068849661146</v>
      </c>
      <c r="T99">
        <f t="shared" si="2"/>
        <v>0</v>
      </c>
      <c r="U99">
        <f t="shared" si="2"/>
        <v>7.0181050494584385</v>
      </c>
      <c r="V99">
        <f t="shared" si="2"/>
        <v>0.10517772892212217</v>
      </c>
      <c r="W99">
        <f t="shared" si="2"/>
        <v>0.21929565010329322</v>
      </c>
      <c r="X99">
        <f t="shared" si="2"/>
        <v>0.79382944000903899</v>
      </c>
      <c r="Y99">
        <f t="shared" si="2"/>
        <v>0</v>
      </c>
      <c r="Z99">
        <f t="shared" si="2"/>
        <v>1.9699516100000012E-2</v>
      </c>
      <c r="AA99">
        <f t="shared" si="2"/>
        <v>0.18906815929229473</v>
      </c>
      <c r="AB99">
        <f t="shared" si="2"/>
        <v>0.22079428503120987</v>
      </c>
      <c r="AC99">
        <f t="shared" si="2"/>
        <v>0.15125757518219859</v>
      </c>
      <c r="AD99">
        <f t="shared" si="2"/>
        <v>8.5717565507970495E-2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0.31048580657212504</v>
      </c>
      <c r="AI99">
        <f t="shared" si="2"/>
        <v>4.3774820656644897E-2</v>
      </c>
      <c r="AJ99">
        <f t="shared" si="2"/>
        <v>0</v>
      </c>
      <c r="AK99">
        <f t="shared" si="2"/>
        <v>0.2755336069634936</v>
      </c>
      <c r="AL99">
        <f t="shared" si="2"/>
        <v>0.42160199249999952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1.1216075524903418E-2</v>
      </c>
      <c r="AQ99">
        <f t="shared" si="2"/>
        <v>0</v>
      </c>
      <c r="AR99">
        <f t="shared" si="2"/>
        <v>0.3024114000000005</v>
      </c>
      <c r="AS99">
        <f t="shared" si="2"/>
        <v>0.19722924168502179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18.001670897750927</v>
      </c>
      <c r="DN99">
        <f t="shared" si="3"/>
        <v>0.51863499793065715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9.3076136269262442</v>
      </c>
      <c r="L3">
        <v>491.2776801501463</v>
      </c>
      <c r="M3">
        <v>23.930399516085092</v>
      </c>
      <c r="N3">
        <v>36.243234793886188</v>
      </c>
      <c r="O3">
        <v>0</v>
      </c>
      <c r="P3">
        <v>42.740095010254599</v>
      </c>
      <c r="Q3">
        <v>5.2676893638086488</v>
      </c>
      <c r="R3">
        <v>13.005733277800418</v>
      </c>
      <c r="S3">
        <v>6.2500312757019465</v>
      </c>
      <c r="T3">
        <v>0</v>
      </c>
      <c r="U3">
        <v>64.236886701001467</v>
      </c>
      <c r="V3">
        <v>6.3606798561151088</v>
      </c>
      <c r="W3">
        <v>12.794505138842801</v>
      </c>
      <c r="X3">
        <v>45.254524675077064</v>
      </c>
      <c r="Y3">
        <v>0</v>
      </c>
      <c r="Z3">
        <v>0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4.9610002232712773</v>
      </c>
      <c r="AG3">
        <v>11.012344890502467</v>
      </c>
      <c r="AH3">
        <v>20.841930252499999</v>
      </c>
      <c r="AI3">
        <v>0</v>
      </c>
      <c r="AJ3">
        <v>0</v>
      </c>
      <c r="AK3">
        <v>13.867157047120688</v>
      </c>
      <c r="AL3">
        <v>0</v>
      </c>
      <c r="AM3">
        <v>4.8491042282362633</v>
      </c>
      <c r="AN3">
        <v>0.97562165571997761</v>
      </c>
      <c r="AO3">
        <v>0</v>
      </c>
      <c r="AP3">
        <v>0.35372391266810876</v>
      </c>
      <c r="AQ3">
        <v>7.5387000286927615</v>
      </c>
      <c r="AR3">
        <v>15.072150000000004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868.68279265497529</v>
      </c>
      <c r="DN3">
        <v>29.459635565191444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9.3076136269262442</v>
      </c>
      <c r="L4">
        <v>491.2776801501463</v>
      </c>
      <c r="M4">
        <v>23.93039981853191</v>
      </c>
      <c r="N4">
        <v>36.243234793886188</v>
      </c>
      <c r="O4">
        <v>0</v>
      </c>
      <c r="P4">
        <v>42.740095010254599</v>
      </c>
      <c r="Q4">
        <v>5.2676893638086488</v>
      </c>
      <c r="R4">
        <v>13.005733277800418</v>
      </c>
      <c r="S4">
        <v>6.2500312757019465</v>
      </c>
      <c r="T4">
        <v>0</v>
      </c>
      <c r="U4">
        <v>64.236886701001467</v>
      </c>
      <c r="V4">
        <v>6.3606798561151088</v>
      </c>
      <c r="W4">
        <v>13.033846624539605</v>
      </c>
      <c r="X4">
        <v>45.254524675077064</v>
      </c>
      <c r="Y4">
        <v>0</v>
      </c>
      <c r="Z4">
        <v>0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4.9610002232712773</v>
      </c>
      <c r="AG4">
        <v>11.012344890502467</v>
      </c>
      <c r="AH4">
        <v>20.841930252499999</v>
      </c>
      <c r="AI4">
        <v>0</v>
      </c>
      <c r="AJ4">
        <v>0</v>
      </c>
      <c r="AK4">
        <v>13.867157047120688</v>
      </c>
      <c r="AL4">
        <v>0</v>
      </c>
      <c r="AM4">
        <v>4.8491042282362633</v>
      </c>
      <c r="AN4">
        <v>0.97562165571997761</v>
      </c>
      <c r="AO4">
        <v>0</v>
      </c>
      <c r="AP4">
        <v>0.35372391266810876</v>
      </c>
      <c r="AQ4">
        <v>7.5387000286927615</v>
      </c>
      <c r="AR4">
        <v>15.072150000000004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868.91428679761964</v>
      </c>
      <c r="DN4">
        <v>29.467483210690549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9.3076136269262442</v>
      </c>
      <c r="L5">
        <v>491.2776801501463</v>
      </c>
      <c r="M5">
        <v>23.93039981853191</v>
      </c>
      <c r="N5">
        <v>36.243234793886188</v>
      </c>
      <c r="O5">
        <v>0</v>
      </c>
      <c r="P5">
        <v>42.740095010254599</v>
      </c>
      <c r="Q5">
        <v>5.2676893638086488</v>
      </c>
      <c r="R5">
        <v>13.005733277800418</v>
      </c>
      <c r="S5">
        <v>6.2500312757019465</v>
      </c>
      <c r="T5">
        <v>0</v>
      </c>
      <c r="U5">
        <v>64.236886701001467</v>
      </c>
      <c r="V5">
        <v>6.3606798561151088</v>
      </c>
      <c r="W5">
        <v>13.033846624539605</v>
      </c>
      <c r="X5">
        <v>45.254524675077064</v>
      </c>
      <c r="Y5">
        <v>0</v>
      </c>
      <c r="Z5">
        <v>0</v>
      </c>
      <c r="AA5">
        <v>12.929271077146671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4.9610002232712773</v>
      </c>
      <c r="AG5">
        <v>11.012344890502467</v>
      </c>
      <c r="AH5">
        <v>17.864511645</v>
      </c>
      <c r="AI5">
        <v>0</v>
      </c>
      <c r="AJ5">
        <v>0</v>
      </c>
      <c r="AK5">
        <v>13.867157047120688</v>
      </c>
      <c r="AL5">
        <v>0</v>
      </c>
      <c r="AM5">
        <v>4.8491042282362633</v>
      </c>
      <c r="AN5">
        <v>0.97562165571997761</v>
      </c>
      <c r="AO5">
        <v>0</v>
      </c>
      <c r="AP5">
        <v>0.35372391266810876</v>
      </c>
      <c r="AQ5">
        <v>7.5387000286927615</v>
      </c>
      <c r="AR5">
        <v>15.072150000000004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866.03452738461965</v>
      </c>
      <c r="DN5">
        <v>29.369824016190545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9.3076136269262442</v>
      </c>
      <c r="L6">
        <v>491.2776801501463</v>
      </c>
      <c r="M6">
        <v>23.93039981853191</v>
      </c>
      <c r="N6">
        <v>36.243234793886188</v>
      </c>
      <c r="O6">
        <v>0</v>
      </c>
      <c r="P6">
        <v>42.740095010254599</v>
      </c>
      <c r="Q6">
        <v>5.2676893638086488</v>
      </c>
      <c r="R6">
        <v>13.005733277800418</v>
      </c>
      <c r="S6">
        <v>6.2500312757019465</v>
      </c>
      <c r="T6">
        <v>0</v>
      </c>
      <c r="U6">
        <v>64.236886701001467</v>
      </c>
      <c r="V6">
        <v>6.3606798561151088</v>
      </c>
      <c r="W6">
        <v>13.033846624539605</v>
      </c>
      <c r="X6">
        <v>45.254524675077064</v>
      </c>
      <c r="Y6">
        <v>0</v>
      </c>
      <c r="Z6">
        <v>0</v>
      </c>
      <c r="AA6">
        <v>12.929271077146671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4.9610002232712773</v>
      </c>
      <c r="AG6">
        <v>11.012344890502467</v>
      </c>
      <c r="AH6">
        <v>11.909674430000001</v>
      </c>
      <c r="AI6">
        <v>0</v>
      </c>
      <c r="AJ6">
        <v>0</v>
      </c>
      <c r="AK6">
        <v>13.867157047120688</v>
      </c>
      <c r="AL6">
        <v>0</v>
      </c>
      <c r="AM6">
        <v>4.8491042282362633</v>
      </c>
      <c r="AN6">
        <v>0.97562165571997761</v>
      </c>
      <c r="AO6">
        <v>0</v>
      </c>
      <c r="AP6">
        <v>0.35372391266810876</v>
      </c>
      <c r="AQ6">
        <v>7.5387000286927615</v>
      </c>
      <c r="AR6">
        <v>16.2576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861.421575853685</v>
      </c>
      <c r="DN6">
        <v>29.21338833212533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9.3076136269262442</v>
      </c>
      <c r="L7">
        <v>535.2435082228061</v>
      </c>
      <c r="M7">
        <v>23.93039981853191</v>
      </c>
      <c r="N7">
        <v>36.243234793886188</v>
      </c>
      <c r="O7">
        <v>0</v>
      </c>
      <c r="P7">
        <v>42.740095010254599</v>
      </c>
      <c r="Q7">
        <v>5.2676893638086488</v>
      </c>
      <c r="R7">
        <v>13.005733277800418</v>
      </c>
      <c r="S7">
        <v>6.2500312757019465</v>
      </c>
      <c r="T7">
        <v>0</v>
      </c>
      <c r="U7">
        <v>64.236886701001467</v>
      </c>
      <c r="V7">
        <v>6.3606798561151088</v>
      </c>
      <c r="W7">
        <v>13.033846624539605</v>
      </c>
      <c r="X7">
        <v>45.254524675077064</v>
      </c>
      <c r="Y7">
        <v>0</v>
      </c>
      <c r="Z7">
        <v>0</v>
      </c>
      <c r="AA7">
        <v>12.929271077146671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4.9610002232712773</v>
      </c>
      <c r="AG7">
        <v>11.012344890502467</v>
      </c>
      <c r="AH7">
        <v>11.909674430000001</v>
      </c>
      <c r="AI7">
        <v>0</v>
      </c>
      <c r="AJ7">
        <v>0</v>
      </c>
      <c r="AK7">
        <v>13.867157047120688</v>
      </c>
      <c r="AL7">
        <v>0</v>
      </c>
      <c r="AM7">
        <v>4.8491042282362633</v>
      </c>
      <c r="AN7">
        <v>0.97562165571997761</v>
      </c>
      <c r="AO7">
        <v>0</v>
      </c>
      <c r="AP7">
        <v>0.35372391266810876</v>
      </c>
      <c r="AQ7">
        <v>7.5387000286927615</v>
      </c>
      <c r="AR7">
        <v>16.2576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903.94532476556162</v>
      </c>
      <c r="DN7">
        <v>30.655467492908567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8.710738781560508</v>
      </c>
      <c r="L8">
        <v>535.2435082228061</v>
      </c>
      <c r="M8">
        <v>23.93039981853191</v>
      </c>
      <c r="N8">
        <v>36.243234793886188</v>
      </c>
      <c r="O8">
        <v>0</v>
      </c>
      <c r="P8">
        <v>42.740095010254599</v>
      </c>
      <c r="Q8">
        <v>5.2676893638086488</v>
      </c>
      <c r="R8">
        <v>13.005733277800418</v>
      </c>
      <c r="S8">
        <v>6.2500312757019465</v>
      </c>
      <c r="T8">
        <v>0</v>
      </c>
      <c r="U8">
        <v>64.236886701001467</v>
      </c>
      <c r="V8">
        <v>6.3606798561151088</v>
      </c>
      <c r="W8">
        <v>13.033846624539605</v>
      </c>
      <c r="X8">
        <v>45.254524675077064</v>
      </c>
      <c r="Y8">
        <v>0</v>
      </c>
      <c r="Z8">
        <v>0</v>
      </c>
      <c r="AA8">
        <v>12.929271077146671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4.9610002232712773</v>
      </c>
      <c r="AG8">
        <v>11.012344890502467</v>
      </c>
      <c r="AH8">
        <v>11.909674430000001</v>
      </c>
      <c r="AI8">
        <v>0</v>
      </c>
      <c r="AJ8">
        <v>0</v>
      </c>
      <c r="AK8">
        <v>13.867157047120688</v>
      </c>
      <c r="AL8">
        <v>0</v>
      </c>
      <c r="AM8">
        <v>4.8491042282362633</v>
      </c>
      <c r="AN8">
        <v>0.97562165571997761</v>
      </c>
      <c r="AO8">
        <v>0</v>
      </c>
      <c r="AP8">
        <v>0.35372391266810876</v>
      </c>
      <c r="AQ8">
        <v>7.5387000286927615</v>
      </c>
      <c r="AR8">
        <v>15.072150000000004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902.22146042110535</v>
      </c>
      <c r="DN8">
        <v>30.597006991998963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8.0663814169375172</v>
      </c>
      <c r="L9">
        <v>535.2435082228061</v>
      </c>
      <c r="M9">
        <v>23.93039981853191</v>
      </c>
      <c r="N9">
        <v>36.243234793886188</v>
      </c>
      <c r="O9">
        <v>0</v>
      </c>
      <c r="P9">
        <v>42.740095010254599</v>
      </c>
      <c r="Q9">
        <v>5.2676893638086488</v>
      </c>
      <c r="R9">
        <v>13.005733277800418</v>
      </c>
      <c r="S9">
        <v>6.2500312757019465</v>
      </c>
      <c r="T9">
        <v>0</v>
      </c>
      <c r="U9">
        <v>64.236886701001467</v>
      </c>
      <c r="V9">
        <v>6.3606798561151088</v>
      </c>
      <c r="W9">
        <v>13.033846624539605</v>
      </c>
      <c r="X9">
        <v>45.254524675077064</v>
      </c>
      <c r="Y9">
        <v>0</v>
      </c>
      <c r="Z9">
        <v>0</v>
      </c>
      <c r="AA9">
        <v>12.929271077146671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4.9610002232712773</v>
      </c>
      <c r="AG9">
        <v>11.012344890502467</v>
      </c>
      <c r="AH9">
        <v>11.909674430000001</v>
      </c>
      <c r="AI9">
        <v>0</v>
      </c>
      <c r="AJ9">
        <v>0</v>
      </c>
      <c r="AK9">
        <v>13.867157047120688</v>
      </c>
      <c r="AL9">
        <v>0</v>
      </c>
      <c r="AM9">
        <v>4.8491042282362633</v>
      </c>
      <c r="AN9">
        <v>0.97562165571997761</v>
      </c>
      <c r="AO9">
        <v>0</v>
      </c>
      <c r="AP9">
        <v>0.35372391266810876</v>
      </c>
      <c r="AQ9">
        <v>7.5387000286927615</v>
      </c>
      <c r="AR9">
        <v>15.072150000000004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901.4385722432213</v>
      </c>
      <c r="DN9">
        <v>30.570457594727898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6.7280209624382374</v>
      </c>
      <c r="L10">
        <v>535.2435082228061</v>
      </c>
      <c r="M10">
        <v>23.93039981853191</v>
      </c>
      <c r="N10">
        <v>36.243234793886188</v>
      </c>
      <c r="O10">
        <v>0</v>
      </c>
      <c r="P10">
        <v>42.740095010254599</v>
      </c>
      <c r="Q10">
        <v>5.2676893638086488</v>
      </c>
      <c r="R10">
        <v>13.005733277800418</v>
      </c>
      <c r="S10">
        <v>6.2500312757019465</v>
      </c>
      <c r="T10">
        <v>0</v>
      </c>
      <c r="U10">
        <v>64.236886701001467</v>
      </c>
      <c r="V10">
        <v>6.3606798561151088</v>
      </c>
      <c r="W10">
        <v>13.033846624539605</v>
      </c>
      <c r="X10">
        <v>45.254524675077064</v>
      </c>
      <c r="Y10">
        <v>0</v>
      </c>
      <c r="Z10">
        <v>0</v>
      </c>
      <c r="AA10">
        <v>12.929271077146671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4.9610002232712773</v>
      </c>
      <c r="AG10">
        <v>11.012344890502467</v>
      </c>
      <c r="AH10">
        <v>11.909674430000001</v>
      </c>
      <c r="AI10">
        <v>0</v>
      </c>
      <c r="AJ10">
        <v>0</v>
      </c>
      <c r="AK10">
        <v>13.867157047120688</v>
      </c>
      <c r="AL10">
        <v>0</v>
      </c>
      <c r="AM10">
        <v>4.8491042282362633</v>
      </c>
      <c r="AN10">
        <v>0.97562165571997761</v>
      </c>
      <c r="AO10">
        <v>0</v>
      </c>
      <c r="AP10">
        <v>0.35372391266810876</v>
      </c>
      <c r="AQ10">
        <v>7.5387000286927615</v>
      </c>
      <c r="AR10">
        <v>15.072150000000004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900.14411001306235</v>
      </c>
      <c r="DN10">
        <v>30.526559370387631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6.454605810887422</v>
      </c>
      <c r="L11">
        <v>535.2435082228061</v>
      </c>
      <c r="M11">
        <v>23.93039981853191</v>
      </c>
      <c r="N11">
        <v>36.243234793886188</v>
      </c>
      <c r="O11">
        <v>0</v>
      </c>
      <c r="P11">
        <v>42.740095010254599</v>
      </c>
      <c r="Q11">
        <v>4.1917123857687351</v>
      </c>
      <c r="R11">
        <v>13.005733277800418</v>
      </c>
      <c r="S11">
        <v>5.1267974668923415</v>
      </c>
      <c r="T11">
        <v>0</v>
      </c>
      <c r="U11">
        <v>64.236886701001467</v>
      </c>
      <c r="V11">
        <v>6.3606798561151088</v>
      </c>
      <c r="W11">
        <v>13.033846624539605</v>
      </c>
      <c r="X11">
        <v>45.254524675077064</v>
      </c>
      <c r="Y11">
        <v>0</v>
      </c>
      <c r="Z11">
        <v>0</v>
      </c>
      <c r="AA11">
        <v>12.929271077146671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4.9610002232712773</v>
      </c>
      <c r="AG11">
        <v>11.012344890502467</v>
      </c>
      <c r="AH11">
        <v>5.9548372150000004</v>
      </c>
      <c r="AI11">
        <v>0</v>
      </c>
      <c r="AJ11">
        <v>0</v>
      </c>
      <c r="AK11">
        <v>13.867157047120688</v>
      </c>
      <c r="AL11">
        <v>0</v>
      </c>
      <c r="AM11">
        <v>4.8491042282362633</v>
      </c>
      <c r="AN11">
        <v>0.97562165571997761</v>
      </c>
      <c r="AO11">
        <v>0</v>
      </c>
      <c r="AP11">
        <v>0.35372391266810876</v>
      </c>
      <c r="AQ11">
        <v>7.5387000286927615</v>
      </c>
      <c r="AR11">
        <v>15.072150000000004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891.99282741457546</v>
      </c>
      <c r="DN11">
        <v>30.250378815474043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5.7710679320103804</v>
      </c>
      <c r="L12">
        <v>535.2435082228061</v>
      </c>
      <c r="M12">
        <v>23.93039981853191</v>
      </c>
      <c r="N12">
        <v>36.243234793886188</v>
      </c>
      <c r="O12">
        <v>0</v>
      </c>
      <c r="P12">
        <v>42.740095010254599</v>
      </c>
      <c r="Q12">
        <v>4.1917123857687351</v>
      </c>
      <c r="R12">
        <v>13.005733277800418</v>
      </c>
      <c r="S12">
        <v>5.1267974668923415</v>
      </c>
      <c r="T12">
        <v>0</v>
      </c>
      <c r="U12">
        <v>64.236886701001467</v>
      </c>
      <c r="V12">
        <v>6.3606798561151088</v>
      </c>
      <c r="W12">
        <v>13.033846624539605</v>
      </c>
      <c r="X12">
        <v>45.254524675077064</v>
      </c>
      <c r="Y12">
        <v>0</v>
      </c>
      <c r="Z12">
        <v>0</v>
      </c>
      <c r="AA12">
        <v>12.929271077146671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4.9610002232712773</v>
      </c>
      <c r="AG12">
        <v>11.012344890502467</v>
      </c>
      <c r="AH12">
        <v>5.9548372150000004</v>
      </c>
      <c r="AI12">
        <v>0</v>
      </c>
      <c r="AJ12">
        <v>0</v>
      </c>
      <c r="AK12">
        <v>13.867157047120688</v>
      </c>
      <c r="AL12">
        <v>0</v>
      </c>
      <c r="AM12">
        <v>4.8491042282362633</v>
      </c>
      <c r="AN12">
        <v>0.97562165571997761</v>
      </c>
      <c r="AO12">
        <v>0</v>
      </c>
      <c r="AP12">
        <v>0.35372391266810876</v>
      </c>
      <c r="AQ12">
        <v>7.5387000286927615</v>
      </c>
      <c r="AR12">
        <v>15.072150000000004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891.33170957812547</v>
      </c>
      <c r="DN12">
        <v>30.227958773046879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4.9508224773579279</v>
      </c>
      <c r="L13">
        <v>526.45034260827413</v>
      </c>
      <c r="M13">
        <v>23.929592587962937</v>
      </c>
      <c r="N13">
        <v>36.243234793886188</v>
      </c>
      <c r="O13">
        <v>0</v>
      </c>
      <c r="P13">
        <v>42.740095010254599</v>
      </c>
      <c r="Q13">
        <v>3.8208614994801646</v>
      </c>
      <c r="R13">
        <v>9.316757484337808</v>
      </c>
      <c r="S13">
        <v>3.0396967695207104</v>
      </c>
      <c r="T13">
        <v>0</v>
      </c>
      <c r="U13">
        <v>64.236886701001467</v>
      </c>
      <c r="V13">
        <v>4.4875164028776968</v>
      </c>
      <c r="W13">
        <v>13.033846624539605</v>
      </c>
      <c r="X13">
        <v>45.254524675077064</v>
      </c>
      <c r="Y13">
        <v>0</v>
      </c>
      <c r="Z13">
        <v>0</v>
      </c>
      <c r="AA13">
        <v>12.929271077146671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4.9610002232712773</v>
      </c>
      <c r="AG13">
        <v>11.012344890502467</v>
      </c>
      <c r="AH13">
        <v>5.9548372150000004</v>
      </c>
      <c r="AI13">
        <v>0</v>
      </c>
      <c r="AJ13">
        <v>0</v>
      </c>
      <c r="AK13">
        <v>13.867157047120688</v>
      </c>
      <c r="AL13">
        <v>0</v>
      </c>
      <c r="AM13">
        <v>4.8491042282362633</v>
      </c>
      <c r="AN13">
        <v>0.97562165571997761</v>
      </c>
      <c r="AO13">
        <v>0</v>
      </c>
      <c r="AP13">
        <v>0.55023719748372479</v>
      </c>
      <c r="AQ13">
        <v>7.5387000286927615</v>
      </c>
      <c r="AR13">
        <v>15.072150000000004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874.46541524005272</v>
      </c>
      <c r="DN13">
        <v>29.656457265821814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4.9508224773579279</v>
      </c>
      <c r="L14">
        <v>526.45034260827413</v>
      </c>
      <c r="M14">
        <v>23.929592587962937</v>
      </c>
      <c r="N14">
        <v>36.243234793886188</v>
      </c>
      <c r="O14">
        <v>0</v>
      </c>
      <c r="P14">
        <v>42.740095010254599</v>
      </c>
      <c r="Q14">
        <v>3.4767381888609714</v>
      </c>
      <c r="R14">
        <v>9.316757484337808</v>
      </c>
      <c r="S14">
        <v>3.0396967695207104</v>
      </c>
      <c r="T14">
        <v>0</v>
      </c>
      <c r="U14">
        <v>64.236886701001467</v>
      </c>
      <c r="V14">
        <v>4.4875164028776968</v>
      </c>
      <c r="W14">
        <v>13.033846624539605</v>
      </c>
      <c r="X14">
        <v>45.254524675077064</v>
      </c>
      <c r="Y14">
        <v>0</v>
      </c>
      <c r="Z14">
        <v>0</v>
      </c>
      <c r="AA14">
        <v>12.929271077146671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4.9610002232712773</v>
      </c>
      <c r="AG14">
        <v>11.012344890502467</v>
      </c>
      <c r="AH14">
        <v>5.9548372150000004</v>
      </c>
      <c r="AI14">
        <v>0</v>
      </c>
      <c r="AJ14">
        <v>0</v>
      </c>
      <c r="AK14">
        <v>13.867157047120688</v>
      </c>
      <c r="AL14">
        <v>0</v>
      </c>
      <c r="AM14">
        <v>4.8491042282362633</v>
      </c>
      <c r="AN14">
        <v>0.97562165571997761</v>
      </c>
      <c r="AO14">
        <v>0</v>
      </c>
      <c r="AP14">
        <v>0.55023719748372479</v>
      </c>
      <c r="AQ14">
        <v>7.5387000286927615</v>
      </c>
      <c r="AR14">
        <v>15.072150000000004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874.13257924914296</v>
      </c>
      <c r="DN14">
        <v>29.64516994611234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4.9508224773579279</v>
      </c>
      <c r="L15">
        <v>526.45034260827413</v>
      </c>
      <c r="M15">
        <v>23.929592587962937</v>
      </c>
      <c r="N15">
        <v>36.243234793886188</v>
      </c>
      <c r="O15">
        <v>0</v>
      </c>
      <c r="P15">
        <v>42.740095010254599</v>
      </c>
      <c r="Q15">
        <v>3.4767381888609714</v>
      </c>
      <c r="R15">
        <v>9.316757484337808</v>
      </c>
      <c r="S15">
        <v>3.0396967695207104</v>
      </c>
      <c r="T15">
        <v>0</v>
      </c>
      <c r="U15">
        <v>64.236886701001467</v>
      </c>
      <c r="V15">
        <v>4.4875164028776968</v>
      </c>
      <c r="W15">
        <v>13.219882468975417</v>
      </c>
      <c r="X15">
        <v>45.254524675077064</v>
      </c>
      <c r="Y15">
        <v>0</v>
      </c>
      <c r="Z15">
        <v>0</v>
      </c>
      <c r="AA15">
        <v>12.929271077146671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4.9610002232712773</v>
      </c>
      <c r="AG15">
        <v>11.012344890502467</v>
      </c>
      <c r="AH15">
        <v>5.9548372150000004</v>
      </c>
      <c r="AI15">
        <v>0</v>
      </c>
      <c r="AJ15">
        <v>0</v>
      </c>
      <c r="AK15">
        <v>13.867157047120688</v>
      </c>
      <c r="AL15">
        <v>0</v>
      </c>
      <c r="AM15">
        <v>4.8491042282362633</v>
      </c>
      <c r="AN15">
        <v>0.97562165571997761</v>
      </c>
      <c r="AO15">
        <v>0</v>
      </c>
      <c r="AP15">
        <v>0.55023719748372479</v>
      </c>
      <c r="AQ15">
        <v>7.5387000286927615</v>
      </c>
      <c r="AR15">
        <v>15.072150000000004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874.31251532163071</v>
      </c>
      <c r="DN15">
        <v>29.651269718060512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4.9508224773579279</v>
      </c>
      <c r="L16">
        <v>526.45034260827413</v>
      </c>
      <c r="M16">
        <v>23.929592587962937</v>
      </c>
      <c r="N16">
        <v>36.243234793886188</v>
      </c>
      <c r="O16">
        <v>0</v>
      </c>
      <c r="P16">
        <v>42.740095010254599</v>
      </c>
      <c r="Q16">
        <v>3.4767381888609714</v>
      </c>
      <c r="R16">
        <v>9.316757484337808</v>
      </c>
      <c r="S16">
        <v>3.0396967695207104</v>
      </c>
      <c r="T16">
        <v>0</v>
      </c>
      <c r="U16">
        <v>64.236886701001467</v>
      </c>
      <c r="V16">
        <v>4.4875164028776968</v>
      </c>
      <c r="W16">
        <v>13.220044433461601</v>
      </c>
      <c r="X16">
        <v>45.254524675077064</v>
      </c>
      <c r="Y16">
        <v>0</v>
      </c>
      <c r="Z16">
        <v>0</v>
      </c>
      <c r="AA16">
        <v>12.929271077146671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4.9610002232712773</v>
      </c>
      <c r="AG16">
        <v>11.012344890502467</v>
      </c>
      <c r="AH16">
        <v>5.9548372150000004</v>
      </c>
      <c r="AI16">
        <v>0</v>
      </c>
      <c r="AJ16">
        <v>0</v>
      </c>
      <c r="AK16">
        <v>13.867157047120688</v>
      </c>
      <c r="AL16">
        <v>0</v>
      </c>
      <c r="AM16">
        <v>4.8491042282362633</v>
      </c>
      <c r="AN16">
        <v>0.97562165571997761</v>
      </c>
      <c r="AO16">
        <v>0</v>
      </c>
      <c r="AP16">
        <v>0.55023719748372479</v>
      </c>
      <c r="AQ16">
        <v>7.5387000286927615</v>
      </c>
      <c r="AR16">
        <v>15.072150000000004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874.3126717664411</v>
      </c>
      <c r="DN16">
        <v>29.651275237736144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4.9508224773579279</v>
      </c>
      <c r="L17">
        <v>427.52722944478967</v>
      </c>
      <c r="M17">
        <v>23.929592587962937</v>
      </c>
      <c r="N17">
        <v>36.243234793886188</v>
      </c>
      <c r="O17">
        <v>0</v>
      </c>
      <c r="P17">
        <v>42.740095010254599</v>
      </c>
      <c r="Q17">
        <v>3.4767381888609714</v>
      </c>
      <c r="R17">
        <v>9.316757484337808</v>
      </c>
      <c r="S17">
        <v>3.0396967695207104</v>
      </c>
      <c r="T17">
        <v>0</v>
      </c>
      <c r="U17">
        <v>64.236886701001467</v>
      </c>
      <c r="V17">
        <v>4.4875164028776968</v>
      </c>
      <c r="W17">
        <v>13.138908814911568</v>
      </c>
      <c r="X17">
        <v>45.254524675077064</v>
      </c>
      <c r="Y17">
        <v>0</v>
      </c>
      <c r="Z17">
        <v>0</v>
      </c>
      <c r="AA17">
        <v>12.929271077146671</v>
      </c>
      <c r="AB17">
        <v>12.122759863322539</v>
      </c>
      <c r="AC17">
        <v>5.9386398133406981</v>
      </c>
      <c r="AD17">
        <v>2.7965699035831788</v>
      </c>
      <c r="AE17">
        <v>15.166195283901365</v>
      </c>
      <c r="AF17">
        <v>4.9610002232712773</v>
      </c>
      <c r="AG17">
        <v>11.012344890502467</v>
      </c>
      <c r="AH17">
        <v>5.9548372150000004</v>
      </c>
      <c r="AI17">
        <v>0</v>
      </c>
      <c r="AJ17">
        <v>0</v>
      </c>
      <c r="AK17">
        <v>13.867157047120688</v>
      </c>
      <c r="AL17">
        <v>0</v>
      </c>
      <c r="AM17">
        <v>4.8491042282362633</v>
      </c>
      <c r="AN17">
        <v>0.97562165571997761</v>
      </c>
      <c r="AO17">
        <v>0</v>
      </c>
      <c r="AP17">
        <v>0.55023719748372479</v>
      </c>
      <c r="AQ17">
        <v>7.5387000286927615</v>
      </c>
      <c r="AR17">
        <v>15.072150000000004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775.6751435962243</v>
      </c>
      <c r="DN17">
        <v>26.306248240417183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4.9508224773579279</v>
      </c>
      <c r="L18">
        <v>302.02246456023113</v>
      </c>
      <c r="M18">
        <v>23.929592587962937</v>
      </c>
      <c r="N18">
        <v>36.243234793886188</v>
      </c>
      <c r="O18">
        <v>0</v>
      </c>
      <c r="P18">
        <v>42.740095010254599</v>
      </c>
      <c r="Q18">
        <v>3.4767381888609714</v>
      </c>
      <c r="R18">
        <v>9.316757484337808</v>
      </c>
      <c r="S18">
        <v>3.4978369749919085</v>
      </c>
      <c r="T18">
        <v>0</v>
      </c>
      <c r="U18">
        <v>64.236886701001467</v>
      </c>
      <c r="V18">
        <v>4.4875164028776968</v>
      </c>
      <c r="W18">
        <v>13.138908814911568</v>
      </c>
      <c r="X18">
        <v>45.254524675077064</v>
      </c>
      <c r="Y18">
        <v>0</v>
      </c>
      <c r="Z18">
        <v>0</v>
      </c>
      <c r="AA18">
        <v>12.929271077146671</v>
      </c>
      <c r="AB18">
        <v>12.122759863322539</v>
      </c>
      <c r="AC18">
        <v>5.9386398133406981</v>
      </c>
      <c r="AD18">
        <v>2.7965699035831788</v>
      </c>
      <c r="AE18">
        <v>15.166195283901365</v>
      </c>
      <c r="AF18">
        <v>4.9610002232712773</v>
      </c>
      <c r="AG18">
        <v>11.012344890502467</v>
      </c>
      <c r="AH18">
        <v>5.9548372150000004</v>
      </c>
      <c r="AI18">
        <v>0</v>
      </c>
      <c r="AJ18">
        <v>0</v>
      </c>
      <c r="AK18">
        <v>13.867157047120688</v>
      </c>
      <c r="AL18">
        <v>0</v>
      </c>
      <c r="AM18">
        <v>4.8491042282362633</v>
      </c>
      <c r="AN18">
        <v>0.97562165571997761</v>
      </c>
      <c r="AO18">
        <v>0</v>
      </c>
      <c r="AP18">
        <v>0.55023719748372479</v>
      </c>
      <c r="AQ18">
        <v>7.5387000286927615</v>
      </c>
      <c r="AR18">
        <v>15.072150000000004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654.73014655438044</v>
      </c>
      <c r="DN18">
        <v>22.204620603173872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4.9508224773579279</v>
      </c>
      <c r="L19">
        <v>214.09080841491155</v>
      </c>
      <c r="M19">
        <v>23.929592587962937</v>
      </c>
      <c r="N19">
        <v>36.243234793886188</v>
      </c>
      <c r="O19">
        <v>0</v>
      </c>
      <c r="P19">
        <v>42.740095010254599</v>
      </c>
      <c r="Q19">
        <v>3.3568810329701364</v>
      </c>
      <c r="R19">
        <v>9.316757484337808</v>
      </c>
      <c r="S19">
        <v>3.4978369749919085</v>
      </c>
      <c r="T19">
        <v>0</v>
      </c>
      <c r="U19">
        <v>64.236886701001467</v>
      </c>
      <c r="V19">
        <v>4.4875164028776968</v>
      </c>
      <c r="W19">
        <v>8.9479243595627267</v>
      </c>
      <c r="X19">
        <v>29.980718033620391</v>
      </c>
      <c r="Y19">
        <v>0</v>
      </c>
      <c r="Z19">
        <v>2.0108250000000001</v>
      </c>
      <c r="AA19">
        <v>12.929271077146671</v>
      </c>
      <c r="AB19">
        <v>12.122759863322539</v>
      </c>
      <c r="AC19">
        <v>5.9386398133406981</v>
      </c>
      <c r="AD19">
        <v>2.7965699035831788</v>
      </c>
      <c r="AE19">
        <v>15.166195283901365</v>
      </c>
      <c r="AF19">
        <v>4.9610002232712773</v>
      </c>
      <c r="AG19">
        <v>11.012344890502467</v>
      </c>
      <c r="AH19">
        <v>5.9548372150000004</v>
      </c>
      <c r="AI19">
        <v>0</v>
      </c>
      <c r="AJ19">
        <v>0</v>
      </c>
      <c r="AK19">
        <v>13.867157047120688</v>
      </c>
      <c r="AL19">
        <v>0</v>
      </c>
      <c r="AM19">
        <v>4.8491042282362633</v>
      </c>
      <c r="AN19">
        <v>0.97562165571997761</v>
      </c>
      <c r="AO19">
        <v>0</v>
      </c>
      <c r="AP19">
        <v>0.55023719748372479</v>
      </c>
      <c r="AQ19">
        <v>7.5387000286927615</v>
      </c>
      <c r="AR19">
        <v>15.072150000000004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552.68566832548515</v>
      </c>
      <c r="DN19">
        <v>18.743619434052952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4.9508224773579279</v>
      </c>
      <c r="L20">
        <v>275.64296771663527</v>
      </c>
      <c r="M20">
        <v>23.929592587962937</v>
      </c>
      <c r="N20">
        <v>36.243234793886188</v>
      </c>
      <c r="O20">
        <v>0</v>
      </c>
      <c r="P20">
        <v>42.740095010254599</v>
      </c>
      <c r="Q20">
        <v>3.3568810329701364</v>
      </c>
      <c r="R20">
        <v>9.316757484337808</v>
      </c>
      <c r="S20">
        <v>3.4978369749919085</v>
      </c>
      <c r="T20">
        <v>0</v>
      </c>
      <c r="U20">
        <v>64.236886701001467</v>
      </c>
      <c r="V20">
        <v>4.4875164028776968</v>
      </c>
      <c r="W20">
        <v>8.9479243595627267</v>
      </c>
      <c r="X20">
        <v>29.980718033620391</v>
      </c>
      <c r="Y20">
        <v>0</v>
      </c>
      <c r="Z20">
        <v>2.0108250000000001</v>
      </c>
      <c r="AA20">
        <v>12.929271077146671</v>
      </c>
      <c r="AB20">
        <v>12.122759863322539</v>
      </c>
      <c r="AC20">
        <v>5.9386398133406981</v>
      </c>
      <c r="AD20">
        <v>2.7965699035831788</v>
      </c>
      <c r="AE20">
        <v>15.166195283901365</v>
      </c>
      <c r="AF20">
        <v>2.4805001116356387</v>
      </c>
      <c r="AG20">
        <v>11.012344890502467</v>
      </c>
      <c r="AH20">
        <v>5.9548372150000004</v>
      </c>
      <c r="AI20">
        <v>0</v>
      </c>
      <c r="AJ20">
        <v>0</v>
      </c>
      <c r="AK20">
        <v>13.867157047120688</v>
      </c>
      <c r="AL20">
        <v>0</v>
      </c>
      <c r="AM20">
        <v>4.8491042282362633</v>
      </c>
      <c r="AN20">
        <v>0.97562165571997761</v>
      </c>
      <c r="AO20">
        <v>0</v>
      </c>
      <c r="AP20">
        <v>0.55023719748372479</v>
      </c>
      <c r="AQ20">
        <v>5.0257998278434375</v>
      </c>
      <c r="AR20">
        <v>15.072150000000004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607.38929994739829</v>
      </c>
      <c r="DN20">
        <v>20.598746801378752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4.9508224773579279</v>
      </c>
      <c r="L21">
        <v>275.64296771663527</v>
      </c>
      <c r="M21">
        <v>23.929592587962937</v>
      </c>
      <c r="N21">
        <v>36.243234793886188</v>
      </c>
      <c r="O21">
        <v>0</v>
      </c>
      <c r="P21">
        <v>42.740095010254599</v>
      </c>
      <c r="Q21">
        <v>3.309082760623165</v>
      </c>
      <c r="R21">
        <v>9.316757484337808</v>
      </c>
      <c r="S21">
        <v>3.1612007151363128</v>
      </c>
      <c r="T21">
        <v>0</v>
      </c>
      <c r="U21">
        <v>64.236886701001467</v>
      </c>
      <c r="V21">
        <v>4.4875164028776968</v>
      </c>
      <c r="W21">
        <v>8.9479243595627267</v>
      </c>
      <c r="X21">
        <v>29.980718033620391</v>
      </c>
      <c r="Y21">
        <v>0</v>
      </c>
      <c r="Z21">
        <v>2.0108250000000001</v>
      </c>
      <c r="AA21">
        <v>12.929271077146671</v>
      </c>
      <c r="AB21">
        <v>12.122759863322539</v>
      </c>
      <c r="AC21">
        <v>5.9386398133406981</v>
      </c>
      <c r="AD21">
        <v>2.7965699035831788</v>
      </c>
      <c r="AE21">
        <v>15.166195283901365</v>
      </c>
      <c r="AF21">
        <v>2.4805001116356387</v>
      </c>
      <c r="AG21">
        <v>11.012344890502467</v>
      </c>
      <c r="AH21">
        <v>5.9548372150000004</v>
      </c>
      <c r="AI21">
        <v>0</v>
      </c>
      <c r="AJ21">
        <v>0</v>
      </c>
      <c r="AK21">
        <v>13.867157047120688</v>
      </c>
      <c r="AL21">
        <v>0</v>
      </c>
      <c r="AM21">
        <v>4.8491042282362633</v>
      </c>
      <c r="AN21">
        <v>0.97562165571997761</v>
      </c>
      <c r="AO21">
        <v>0</v>
      </c>
      <c r="AP21">
        <v>0.55023719748372479</v>
      </c>
      <c r="AQ21">
        <v>0</v>
      </c>
      <c r="AR21">
        <v>15.072150000000004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602.15644936060346</v>
      </c>
      <c r="DN21">
        <v>20.421363028127544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4.9508224773579279</v>
      </c>
      <c r="L22">
        <v>374.56608088011984</v>
      </c>
      <c r="M22">
        <v>23.929592587962937</v>
      </c>
      <c r="N22">
        <v>36.243234793886188</v>
      </c>
      <c r="O22">
        <v>0</v>
      </c>
      <c r="P22">
        <v>42.740095010254599</v>
      </c>
      <c r="Q22">
        <v>3.309082760623165</v>
      </c>
      <c r="R22">
        <v>9.316757484337808</v>
      </c>
      <c r="S22">
        <v>3.1612007151363128</v>
      </c>
      <c r="T22">
        <v>0</v>
      </c>
      <c r="U22">
        <v>64.236886701001467</v>
      </c>
      <c r="V22">
        <v>4.4875164028776968</v>
      </c>
      <c r="W22">
        <v>8.9479243595627267</v>
      </c>
      <c r="X22">
        <v>29.980718033620391</v>
      </c>
      <c r="Y22">
        <v>0</v>
      </c>
      <c r="Z22">
        <v>2.0108250000000001</v>
      </c>
      <c r="AA22">
        <v>12.929271077146671</v>
      </c>
      <c r="AB22">
        <v>12.122759863322539</v>
      </c>
      <c r="AC22">
        <v>5.9386398133406981</v>
      </c>
      <c r="AD22">
        <v>2.7965699035831788</v>
      </c>
      <c r="AE22">
        <v>15.166195283901365</v>
      </c>
      <c r="AF22">
        <v>2.4805001116356387</v>
      </c>
      <c r="AG22">
        <v>11.012344890502467</v>
      </c>
      <c r="AH22">
        <v>5.9548372150000004</v>
      </c>
      <c r="AI22">
        <v>0.97650021875070248</v>
      </c>
      <c r="AJ22">
        <v>0</v>
      </c>
      <c r="AK22">
        <v>13.867157047120688</v>
      </c>
      <c r="AL22">
        <v>0</v>
      </c>
      <c r="AM22">
        <v>4.8491042282362633</v>
      </c>
      <c r="AN22">
        <v>0.97562165571997761</v>
      </c>
      <c r="AO22">
        <v>0</v>
      </c>
      <c r="AP22">
        <v>0.55023719748372479</v>
      </c>
      <c r="AQ22">
        <v>0</v>
      </c>
      <c r="AR22">
        <v>15.072150000000004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698.77935544490128</v>
      </c>
      <c r="DN22">
        <v>23.698070326064922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5.0154585710762074</v>
      </c>
      <c r="L23">
        <v>374.56608088011984</v>
      </c>
      <c r="M23">
        <v>23.929592587962937</v>
      </c>
      <c r="N23">
        <v>36.243234793886188</v>
      </c>
      <c r="O23">
        <v>0</v>
      </c>
      <c r="P23">
        <v>42.740095010254599</v>
      </c>
      <c r="Q23">
        <v>2.741041247273766</v>
      </c>
      <c r="R23">
        <v>9.316757484337808</v>
      </c>
      <c r="S23">
        <v>3.1612007151363128</v>
      </c>
      <c r="T23">
        <v>0</v>
      </c>
      <c r="U23">
        <v>64.236886701001467</v>
      </c>
      <c r="V23">
        <v>4.4875164028776968</v>
      </c>
      <c r="W23">
        <v>8.9479243595627267</v>
      </c>
      <c r="X23">
        <v>29.980718033620391</v>
      </c>
      <c r="Y23">
        <v>0</v>
      </c>
      <c r="Z23">
        <v>2.0108250000000001</v>
      </c>
      <c r="AA23">
        <v>12.929271077146671</v>
      </c>
      <c r="AB23">
        <v>12.122759863322539</v>
      </c>
      <c r="AC23">
        <v>5.9386398133406981</v>
      </c>
      <c r="AD23">
        <v>2.7965699035831788</v>
      </c>
      <c r="AE23">
        <v>15.166195283901365</v>
      </c>
      <c r="AF23">
        <v>0</v>
      </c>
      <c r="AG23">
        <v>11.012344890502467</v>
      </c>
      <c r="AH23">
        <v>14.708447891</v>
      </c>
      <c r="AI23">
        <v>2.7342000291667605</v>
      </c>
      <c r="AJ23">
        <v>0</v>
      </c>
      <c r="AK23">
        <v>13.867157047120688</v>
      </c>
      <c r="AL23">
        <v>0</v>
      </c>
      <c r="AM23">
        <v>4.8491042282362633</v>
      </c>
      <c r="AN23">
        <v>0.97562165571997761</v>
      </c>
      <c r="AO23">
        <v>0</v>
      </c>
      <c r="AP23">
        <v>0.55023719748372479</v>
      </c>
      <c r="AQ23">
        <v>0</v>
      </c>
      <c r="AR23">
        <v>16.2576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707.20642844552015</v>
      </c>
      <c r="DN23">
        <v>23.983852280595492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5.0154585710762074</v>
      </c>
      <c r="L24">
        <v>345.98829263289093</v>
      </c>
      <c r="M24">
        <v>23.929592587962937</v>
      </c>
      <c r="N24">
        <v>36.243234793886188</v>
      </c>
      <c r="O24">
        <v>0</v>
      </c>
      <c r="P24">
        <v>42.740095010254599</v>
      </c>
      <c r="Q24">
        <v>3.309082760623165</v>
      </c>
      <c r="R24">
        <v>9.316757484337808</v>
      </c>
      <c r="S24">
        <v>3.1612007151363128</v>
      </c>
      <c r="T24">
        <v>0</v>
      </c>
      <c r="U24">
        <v>64.236886701001467</v>
      </c>
      <c r="V24">
        <v>4.4875164028776968</v>
      </c>
      <c r="W24">
        <v>8.9479243595627267</v>
      </c>
      <c r="X24">
        <v>29.980718033620391</v>
      </c>
      <c r="Y24">
        <v>0</v>
      </c>
      <c r="Z24">
        <v>2.0108250000000001</v>
      </c>
      <c r="AA24">
        <v>12.929271077146671</v>
      </c>
      <c r="AB24">
        <v>12.122759863322539</v>
      </c>
      <c r="AC24">
        <v>5.9386398133406981</v>
      </c>
      <c r="AD24">
        <v>2.7965699035831788</v>
      </c>
      <c r="AE24">
        <v>15.166195283901365</v>
      </c>
      <c r="AF24">
        <v>0</v>
      </c>
      <c r="AG24">
        <v>11.012344890502467</v>
      </c>
      <c r="AH24">
        <v>22.062671836499998</v>
      </c>
      <c r="AI24">
        <v>15.272460037916789</v>
      </c>
      <c r="AJ24">
        <v>0</v>
      </c>
      <c r="AK24">
        <v>13.867157047120688</v>
      </c>
      <c r="AL24">
        <v>0</v>
      </c>
      <c r="AM24">
        <v>4.8491042282362633</v>
      </c>
      <c r="AN24">
        <v>0.97562165571997761</v>
      </c>
      <c r="AO24">
        <v>0</v>
      </c>
      <c r="AP24">
        <v>0.55023719748372479</v>
      </c>
      <c r="AQ24">
        <v>0</v>
      </c>
      <c r="AR24">
        <v>16.2576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699.35541175632522</v>
      </c>
      <c r="DN24">
        <v>23.717606190160843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5.1416868413013095</v>
      </c>
      <c r="L25">
        <v>432.63203403493094</v>
      </c>
      <c r="M25">
        <v>28.224337465984593</v>
      </c>
      <c r="N25">
        <v>36.243234793886188</v>
      </c>
      <c r="O25">
        <v>0</v>
      </c>
      <c r="P25">
        <v>42.740095010254599</v>
      </c>
      <c r="Q25">
        <v>3.3614779498924423</v>
      </c>
      <c r="R25">
        <v>9.316757484337808</v>
      </c>
      <c r="S25">
        <v>4.1427482424777446</v>
      </c>
      <c r="T25">
        <v>0</v>
      </c>
      <c r="U25">
        <v>64.236886701001467</v>
      </c>
      <c r="V25">
        <v>4.4875164028776968</v>
      </c>
      <c r="W25">
        <v>8.9479243595627267</v>
      </c>
      <c r="X25">
        <v>29.980718033620391</v>
      </c>
      <c r="Y25">
        <v>0</v>
      </c>
      <c r="Z25">
        <v>4.0216500000000011</v>
      </c>
      <c r="AA25">
        <v>12.929271077146671</v>
      </c>
      <c r="AB25">
        <v>12.122759863322539</v>
      </c>
      <c r="AC25">
        <v>5.9386398133406981</v>
      </c>
      <c r="AD25">
        <v>2.7965699035831788</v>
      </c>
      <c r="AE25">
        <v>15.166195283901365</v>
      </c>
      <c r="AF25">
        <v>0</v>
      </c>
      <c r="AG25">
        <v>11.012344890502467</v>
      </c>
      <c r="AH25">
        <v>29.416895782000001</v>
      </c>
      <c r="AI25">
        <v>15.272460037916789</v>
      </c>
      <c r="AJ25">
        <v>0</v>
      </c>
      <c r="AK25">
        <v>13.867157047120688</v>
      </c>
      <c r="AL25">
        <v>0</v>
      </c>
      <c r="AM25">
        <v>4.8491042282362633</v>
      </c>
      <c r="AN25">
        <v>0.97562165571997761</v>
      </c>
      <c r="AO25">
        <v>0</v>
      </c>
      <c r="AP25">
        <v>0.55023719748372479</v>
      </c>
      <c r="AQ25">
        <v>0</v>
      </c>
      <c r="AR25">
        <v>15.072150000000004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796.34475107677997</v>
      </c>
      <c r="DN25">
        <v>27.006523082103662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5.1416868413013095</v>
      </c>
      <c r="L26">
        <v>451.50628000727448</v>
      </c>
      <c r="M26">
        <v>28.224337465984593</v>
      </c>
      <c r="N26">
        <v>36.243234793886188</v>
      </c>
      <c r="O26">
        <v>0</v>
      </c>
      <c r="P26">
        <v>42.740095010254599</v>
      </c>
      <c r="Q26">
        <v>3.3614779498924423</v>
      </c>
      <c r="R26">
        <v>9.316757484337808</v>
      </c>
      <c r="S26">
        <v>4.1427482424777446</v>
      </c>
      <c r="T26">
        <v>0</v>
      </c>
      <c r="U26">
        <v>64.236886701001467</v>
      </c>
      <c r="V26">
        <v>4.4875164028776968</v>
      </c>
      <c r="W26">
        <v>8.9479243595627267</v>
      </c>
      <c r="X26">
        <v>29.980718033620391</v>
      </c>
      <c r="Y26">
        <v>0</v>
      </c>
      <c r="Z26">
        <v>4.0216500000000011</v>
      </c>
      <c r="AA26">
        <v>12.929271077146671</v>
      </c>
      <c r="AB26">
        <v>12.122759863322539</v>
      </c>
      <c r="AC26">
        <v>5.9386398133406981</v>
      </c>
      <c r="AD26">
        <v>2.7965699035831788</v>
      </c>
      <c r="AE26">
        <v>15.166195283901365</v>
      </c>
      <c r="AF26">
        <v>0</v>
      </c>
      <c r="AG26">
        <v>11.012344890502467</v>
      </c>
      <c r="AH26">
        <v>29.416895782000001</v>
      </c>
      <c r="AI26">
        <v>15.272460037916789</v>
      </c>
      <c r="AJ26">
        <v>0</v>
      </c>
      <c r="AK26">
        <v>13.867157047120688</v>
      </c>
      <c r="AL26">
        <v>0</v>
      </c>
      <c r="AM26">
        <v>4.8491042282362633</v>
      </c>
      <c r="AN26">
        <v>0.97562165571997761</v>
      </c>
      <c r="AO26">
        <v>0</v>
      </c>
      <c r="AP26">
        <v>0.55023719748372479</v>
      </c>
      <c r="AQ26">
        <v>0</v>
      </c>
      <c r="AR26">
        <v>15.072150000000004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814.59992213788132</v>
      </c>
      <c r="DN26">
        <v>27.625597993345799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5.1416868413013095</v>
      </c>
      <c r="L27">
        <v>372.84551952637469</v>
      </c>
      <c r="M27">
        <v>28.224337465984593</v>
      </c>
      <c r="N27">
        <v>36.243234793886188</v>
      </c>
      <c r="O27">
        <v>0</v>
      </c>
      <c r="P27">
        <v>42.740095010254599</v>
      </c>
      <c r="Q27">
        <v>3.3614779498924423</v>
      </c>
      <c r="R27">
        <v>7.2722139180000127</v>
      </c>
      <c r="S27">
        <v>4.1427482424777446</v>
      </c>
      <c r="T27">
        <v>0</v>
      </c>
      <c r="U27">
        <v>64.236886701001467</v>
      </c>
      <c r="V27">
        <v>4.4875164028776968</v>
      </c>
      <c r="W27">
        <v>8.9479243595627267</v>
      </c>
      <c r="X27">
        <v>29.980718033620391</v>
      </c>
      <c r="Y27">
        <v>0</v>
      </c>
      <c r="Z27">
        <v>4.0216500000000011</v>
      </c>
      <c r="AA27">
        <v>12.929271077146671</v>
      </c>
      <c r="AB27">
        <v>12.122759863322539</v>
      </c>
      <c r="AC27">
        <v>8.9169461988419343</v>
      </c>
      <c r="AD27">
        <v>2.7965699035831788</v>
      </c>
      <c r="AE27">
        <v>15.166195283901365</v>
      </c>
      <c r="AF27">
        <v>0</v>
      </c>
      <c r="AG27">
        <v>11.012344890502467</v>
      </c>
      <c r="AH27">
        <v>22.926123428000004</v>
      </c>
      <c r="AI27">
        <v>15.272460037916789</v>
      </c>
      <c r="AJ27">
        <v>0</v>
      </c>
      <c r="AK27">
        <v>13.867157047120688</v>
      </c>
      <c r="AL27">
        <v>0</v>
      </c>
      <c r="AM27">
        <v>4.8491042282362633</v>
      </c>
      <c r="AN27">
        <v>0.97562165571997761</v>
      </c>
      <c r="AO27">
        <v>0</v>
      </c>
      <c r="AP27">
        <v>0.55023719748372479</v>
      </c>
      <c r="AQ27">
        <v>0</v>
      </c>
      <c r="AR27">
        <v>15.072150000000004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733.1444944580951</v>
      </c>
      <c r="DN27">
        <v>24.863255657395747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5.1416868413013095</v>
      </c>
      <c r="L28">
        <v>275.64296771663527</v>
      </c>
      <c r="M28">
        <v>28.224337465984593</v>
      </c>
      <c r="N28">
        <v>36.243234793886188</v>
      </c>
      <c r="O28">
        <v>0</v>
      </c>
      <c r="P28">
        <v>42.740095010254599</v>
      </c>
      <c r="Q28">
        <v>3.3614779498924423</v>
      </c>
      <c r="R28">
        <v>7.2722139180000127</v>
      </c>
      <c r="S28">
        <v>4.1427482424777446</v>
      </c>
      <c r="T28">
        <v>0</v>
      </c>
      <c r="U28">
        <v>64.236886701001467</v>
      </c>
      <c r="V28">
        <v>4.4875164028776968</v>
      </c>
      <c r="W28">
        <v>8.9479243595627267</v>
      </c>
      <c r="X28">
        <v>29.980718033620391</v>
      </c>
      <c r="Y28">
        <v>0</v>
      </c>
      <c r="Z28">
        <v>4.0216500000000011</v>
      </c>
      <c r="AA28">
        <v>12.929271077146671</v>
      </c>
      <c r="AB28">
        <v>12.122759863322539</v>
      </c>
      <c r="AC28">
        <v>8.9169461988419343</v>
      </c>
      <c r="AD28">
        <v>2.7965699035831788</v>
      </c>
      <c r="AE28">
        <v>15.166195283901365</v>
      </c>
      <c r="AF28">
        <v>0</v>
      </c>
      <c r="AG28">
        <v>11.012344890502467</v>
      </c>
      <c r="AH28">
        <v>22.926123428000004</v>
      </c>
      <c r="AI28">
        <v>15.272460037916789</v>
      </c>
      <c r="AJ28">
        <v>0</v>
      </c>
      <c r="AK28">
        <v>13.867157047120688</v>
      </c>
      <c r="AL28">
        <v>0</v>
      </c>
      <c r="AM28">
        <v>4.8491042282362633</v>
      </c>
      <c r="AN28">
        <v>0.97562165571997761</v>
      </c>
      <c r="AO28">
        <v>0</v>
      </c>
      <c r="AP28">
        <v>0.55023719748372479</v>
      </c>
      <c r="AQ28">
        <v>0</v>
      </c>
      <c r="AR28">
        <v>15.072150000000004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639.13018710252049</v>
      </c>
      <c r="DN28">
        <v>21.675011203230866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5.1416868413013095</v>
      </c>
      <c r="L29">
        <v>214.09080841491155</v>
      </c>
      <c r="M29">
        <v>28.224337465984593</v>
      </c>
      <c r="N29">
        <v>36.243234793886188</v>
      </c>
      <c r="O29">
        <v>0</v>
      </c>
      <c r="P29">
        <v>42.740095010254599</v>
      </c>
      <c r="Q29">
        <v>3.3614779498924423</v>
      </c>
      <c r="R29">
        <v>7.2722139180000127</v>
      </c>
      <c r="S29">
        <v>4.1427482424777446</v>
      </c>
      <c r="T29">
        <v>0</v>
      </c>
      <c r="U29">
        <v>64.236886701001467</v>
      </c>
      <c r="V29">
        <v>4.4875164028776968</v>
      </c>
      <c r="W29">
        <v>8.9479243595627267</v>
      </c>
      <c r="X29">
        <v>29.980718033620391</v>
      </c>
      <c r="Y29">
        <v>0</v>
      </c>
      <c r="Z29">
        <v>4.0216500000000011</v>
      </c>
      <c r="AA29">
        <v>12.929271077146671</v>
      </c>
      <c r="AB29">
        <v>12.122759863322539</v>
      </c>
      <c r="AC29">
        <v>8.9169461988419343</v>
      </c>
      <c r="AD29">
        <v>5.5931400993385445</v>
      </c>
      <c r="AE29">
        <v>15.166195283901365</v>
      </c>
      <c r="AF29">
        <v>0</v>
      </c>
      <c r="AG29">
        <v>11.012344890502467</v>
      </c>
      <c r="AH29">
        <v>29.416895782000001</v>
      </c>
      <c r="AI29">
        <v>15.272460037916789</v>
      </c>
      <c r="AJ29">
        <v>0</v>
      </c>
      <c r="AK29">
        <v>13.867157047120688</v>
      </c>
      <c r="AL29">
        <v>0</v>
      </c>
      <c r="AM29">
        <v>4.8491042282362633</v>
      </c>
      <c r="AN29">
        <v>0.97562165571997761</v>
      </c>
      <c r="AO29">
        <v>0</v>
      </c>
      <c r="AP29">
        <v>0.15721062785249276</v>
      </c>
      <c r="AQ29">
        <v>0</v>
      </c>
      <c r="AR29">
        <v>15.072150000000004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588.19954419635576</v>
      </c>
      <c r="DN29">
        <v>19.947810787795738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5.1416868413013095</v>
      </c>
      <c r="L30">
        <v>214.09080841491155</v>
      </c>
      <c r="M30">
        <v>28.224337465984593</v>
      </c>
      <c r="N30">
        <v>36.243234793886188</v>
      </c>
      <c r="O30">
        <v>0</v>
      </c>
      <c r="P30">
        <v>42.740095010254599</v>
      </c>
      <c r="Q30">
        <v>3.3614779498924423</v>
      </c>
      <c r="R30">
        <v>3.3430927730269828</v>
      </c>
      <c r="S30">
        <v>4.1427482424777446</v>
      </c>
      <c r="T30">
        <v>0</v>
      </c>
      <c r="U30">
        <v>64.236886701001467</v>
      </c>
      <c r="V30">
        <v>0.92050359712230212</v>
      </c>
      <c r="W30">
        <v>3.6810110495287183</v>
      </c>
      <c r="X30">
        <v>23.086493812958789</v>
      </c>
      <c r="Y30">
        <v>0</v>
      </c>
      <c r="Z30">
        <v>4.0216500000000011</v>
      </c>
      <c r="AA30">
        <v>12.929271077146671</v>
      </c>
      <c r="AB30">
        <v>12.122759863322539</v>
      </c>
      <c r="AC30">
        <v>8.9169461988419343</v>
      </c>
      <c r="AD30">
        <v>5.5931400993385445</v>
      </c>
      <c r="AE30">
        <v>15.166195283901365</v>
      </c>
      <c r="AF30">
        <v>0</v>
      </c>
      <c r="AG30">
        <v>11.012344890502467</v>
      </c>
      <c r="AH30">
        <v>29.416895782000001</v>
      </c>
      <c r="AI30">
        <v>1.9529998541661986</v>
      </c>
      <c r="AJ30">
        <v>0</v>
      </c>
      <c r="AK30">
        <v>13.867157047120688</v>
      </c>
      <c r="AL30">
        <v>0</v>
      </c>
      <c r="AM30">
        <v>4.8491042282362633</v>
      </c>
      <c r="AN30">
        <v>0.97562165571997761</v>
      </c>
      <c r="AO30">
        <v>0</v>
      </c>
      <c r="AP30">
        <v>0.15721062785249276</v>
      </c>
      <c r="AQ30">
        <v>0</v>
      </c>
      <c r="AR30">
        <v>15.072150000000004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556.30460140950629</v>
      </c>
      <c r="DN30">
        <v>18.866021909470696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5.1416868413013095</v>
      </c>
      <c r="L31">
        <v>214.09080841491155</v>
      </c>
      <c r="M31">
        <v>28.224337465984593</v>
      </c>
      <c r="N31">
        <v>36.243234793886188</v>
      </c>
      <c r="O31">
        <v>0</v>
      </c>
      <c r="P31">
        <v>42.740095010254599</v>
      </c>
      <c r="Q31">
        <v>3.3614779498924423</v>
      </c>
      <c r="R31">
        <v>3.3430927730269828</v>
      </c>
      <c r="S31">
        <v>4.1427482424777446</v>
      </c>
      <c r="T31">
        <v>0</v>
      </c>
      <c r="U31">
        <v>64.236886701001467</v>
      </c>
      <c r="V31">
        <v>0.92050359712230212</v>
      </c>
      <c r="W31">
        <v>3.6810110495287183</v>
      </c>
      <c r="X31">
        <v>17.802528507356445</v>
      </c>
      <c r="Y31">
        <v>0</v>
      </c>
      <c r="Z31">
        <v>4.0216500000000011</v>
      </c>
      <c r="AA31">
        <v>12.929271077146671</v>
      </c>
      <c r="AB31">
        <v>12.122759863322539</v>
      </c>
      <c r="AC31">
        <v>8.9169461988419343</v>
      </c>
      <c r="AD31">
        <v>5.5931400993385445</v>
      </c>
      <c r="AE31">
        <v>15.166195283901365</v>
      </c>
      <c r="AF31">
        <v>0</v>
      </c>
      <c r="AG31">
        <v>11.012344890502467</v>
      </c>
      <c r="AH31">
        <v>29.416895782000001</v>
      </c>
      <c r="AI31">
        <v>0.97650021875070248</v>
      </c>
      <c r="AJ31">
        <v>0</v>
      </c>
      <c r="AK31">
        <v>13.867157047120688</v>
      </c>
      <c r="AL31">
        <v>0</v>
      </c>
      <c r="AM31">
        <v>4.8491042282362633</v>
      </c>
      <c r="AN31">
        <v>0.97562165571997761</v>
      </c>
      <c r="AO31">
        <v>0</v>
      </c>
      <c r="AP31">
        <v>0.15721062785249276</v>
      </c>
      <c r="AQ31">
        <v>0</v>
      </c>
      <c r="AR31">
        <v>15.072150000000004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550.249642032525</v>
      </c>
      <c r="DN31">
        <v>18.660516345434104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5.1416868413013095</v>
      </c>
      <c r="L32">
        <v>214.09080841491155</v>
      </c>
      <c r="M32">
        <v>28.224337465984593</v>
      </c>
      <c r="N32">
        <v>36.243234793886188</v>
      </c>
      <c r="O32">
        <v>0</v>
      </c>
      <c r="P32">
        <v>42.740095010254599</v>
      </c>
      <c r="Q32">
        <v>3.3614779498924423</v>
      </c>
      <c r="R32">
        <v>3.3430927730269828</v>
      </c>
      <c r="S32">
        <v>4.1427482424777446</v>
      </c>
      <c r="T32">
        <v>0</v>
      </c>
      <c r="U32">
        <v>64.236886701001467</v>
      </c>
      <c r="V32">
        <v>0.92050359712230212</v>
      </c>
      <c r="W32">
        <v>3.6810110495287183</v>
      </c>
      <c r="X32">
        <v>12.271123963265438</v>
      </c>
      <c r="Y32">
        <v>0</v>
      </c>
      <c r="Z32">
        <v>4.0216500000000011</v>
      </c>
      <c r="AA32">
        <v>12.929271077146671</v>
      </c>
      <c r="AB32">
        <v>12.122759863322539</v>
      </c>
      <c r="AC32">
        <v>8.9169461988419343</v>
      </c>
      <c r="AD32">
        <v>5.5931400993385445</v>
      </c>
      <c r="AE32">
        <v>15.166195283901365</v>
      </c>
      <c r="AF32">
        <v>0</v>
      </c>
      <c r="AG32">
        <v>11.012344890502467</v>
      </c>
      <c r="AH32">
        <v>29.416895782000001</v>
      </c>
      <c r="AI32">
        <v>0</v>
      </c>
      <c r="AJ32">
        <v>0</v>
      </c>
      <c r="AK32">
        <v>13.867157047120688</v>
      </c>
      <c r="AL32">
        <v>0</v>
      </c>
      <c r="AM32">
        <v>4.8491042282362633</v>
      </c>
      <c r="AN32">
        <v>0.97562165571997761</v>
      </c>
      <c r="AO32">
        <v>0</v>
      </c>
      <c r="AP32">
        <v>0.15721062785249276</v>
      </c>
      <c r="AQ32">
        <v>0</v>
      </c>
      <c r="AR32">
        <v>15.072150000000004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543.95536655991111</v>
      </c>
      <c r="DN32">
        <v>18.446887055206268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5.1416868413013095</v>
      </c>
      <c r="L33">
        <v>214.09080841491155</v>
      </c>
      <c r="M33">
        <v>28.224337465984593</v>
      </c>
      <c r="N33">
        <v>36.243234793886188</v>
      </c>
      <c r="O33">
        <v>0</v>
      </c>
      <c r="P33">
        <v>42.740095010254599</v>
      </c>
      <c r="Q33">
        <v>3.4873700217058059</v>
      </c>
      <c r="R33">
        <v>3.3430927730269828</v>
      </c>
      <c r="S33">
        <v>4.272073892300785</v>
      </c>
      <c r="T33">
        <v>0</v>
      </c>
      <c r="U33">
        <v>64.236886701001467</v>
      </c>
      <c r="V33">
        <v>0.92050359712230212</v>
      </c>
      <c r="W33">
        <v>3.6810110495287183</v>
      </c>
      <c r="X33">
        <v>12.271123963265438</v>
      </c>
      <c r="Y33">
        <v>0</v>
      </c>
      <c r="Z33">
        <v>4.0216500000000011</v>
      </c>
      <c r="AA33">
        <v>12.929271077146671</v>
      </c>
      <c r="AB33">
        <v>12.122759863322539</v>
      </c>
      <c r="AC33">
        <v>8.9169461988419343</v>
      </c>
      <c r="AD33">
        <v>5.5931400993385445</v>
      </c>
      <c r="AE33">
        <v>15.166195283901365</v>
      </c>
      <c r="AF33">
        <v>0</v>
      </c>
      <c r="AG33">
        <v>11.012344890502467</v>
      </c>
      <c r="AH33">
        <v>29.416895782000001</v>
      </c>
      <c r="AI33">
        <v>0</v>
      </c>
      <c r="AJ33">
        <v>0</v>
      </c>
      <c r="AK33">
        <v>13.867157047120688</v>
      </c>
      <c r="AL33">
        <v>0</v>
      </c>
      <c r="AM33">
        <v>4.8491042282362633</v>
      </c>
      <c r="AN33">
        <v>0.97562165571997761</v>
      </c>
      <c r="AO33">
        <v>0</v>
      </c>
      <c r="AP33">
        <v>0.15721062785249276</v>
      </c>
      <c r="AQ33">
        <v>0</v>
      </c>
      <c r="AR33">
        <v>15.072150000000004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544.20224068992343</v>
      </c>
      <c r="DN33">
        <v>18.455230646830394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5.1416868413013095</v>
      </c>
      <c r="L34">
        <v>214.09080841491155</v>
      </c>
      <c r="M34">
        <v>28.224337465984593</v>
      </c>
      <c r="N34">
        <v>36.243234793886188</v>
      </c>
      <c r="O34">
        <v>0</v>
      </c>
      <c r="P34">
        <v>42.740095010254599</v>
      </c>
      <c r="Q34">
        <v>3.4873700217058059</v>
      </c>
      <c r="R34">
        <v>3.3430927730269828</v>
      </c>
      <c r="S34">
        <v>4.272073892300785</v>
      </c>
      <c r="T34">
        <v>0</v>
      </c>
      <c r="U34">
        <v>64.236886701001467</v>
      </c>
      <c r="V34">
        <v>0.92050359712230212</v>
      </c>
      <c r="W34">
        <v>3.6810110495287183</v>
      </c>
      <c r="X34">
        <v>12.271123963265438</v>
      </c>
      <c r="Y34">
        <v>0</v>
      </c>
      <c r="Z34">
        <v>4.0216500000000011</v>
      </c>
      <c r="AA34">
        <v>12.929271077146671</v>
      </c>
      <c r="AB34">
        <v>12.122759863322539</v>
      </c>
      <c r="AC34">
        <v>8.9169461988419343</v>
      </c>
      <c r="AD34">
        <v>2.7965699035831788</v>
      </c>
      <c r="AE34">
        <v>15.166195283901365</v>
      </c>
      <c r="AF34">
        <v>0</v>
      </c>
      <c r="AG34">
        <v>11.012344890502467</v>
      </c>
      <c r="AH34">
        <v>22.062671836499998</v>
      </c>
      <c r="AI34">
        <v>0</v>
      </c>
      <c r="AJ34">
        <v>0</v>
      </c>
      <c r="AK34">
        <v>13.867157047120688</v>
      </c>
      <c r="AL34">
        <v>0</v>
      </c>
      <c r="AM34">
        <v>4.8491042282362633</v>
      </c>
      <c r="AN34">
        <v>0.97562165571997761</v>
      </c>
      <c r="AO34">
        <v>0</v>
      </c>
      <c r="AP34">
        <v>0.15721062785249276</v>
      </c>
      <c r="AQ34">
        <v>0</v>
      </c>
      <c r="AR34">
        <v>15.072150000000004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534.38439256844481</v>
      </c>
      <c r="DN34">
        <v>18.122284627053524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5.1416868413013095</v>
      </c>
      <c r="L35">
        <v>214.09080841491155</v>
      </c>
      <c r="M35">
        <v>23.93039981853191</v>
      </c>
      <c r="N35">
        <v>36.243234793886188</v>
      </c>
      <c r="O35">
        <v>0</v>
      </c>
      <c r="P35">
        <v>42.740095010254599</v>
      </c>
      <c r="Q35">
        <v>3.4873700217058059</v>
      </c>
      <c r="R35">
        <v>3.3430927730269828</v>
      </c>
      <c r="S35">
        <v>4.272073892300785</v>
      </c>
      <c r="T35">
        <v>0</v>
      </c>
      <c r="U35">
        <v>64.236886701001467</v>
      </c>
      <c r="V35">
        <v>0.92050359712230212</v>
      </c>
      <c r="W35">
        <v>3.6810110495287183</v>
      </c>
      <c r="X35">
        <v>12.271123963265438</v>
      </c>
      <c r="Y35">
        <v>0</v>
      </c>
      <c r="Z35">
        <v>4.0216500000000011</v>
      </c>
      <c r="AA35">
        <v>12.929271077146671</v>
      </c>
      <c r="AB35">
        <v>12.122759863322539</v>
      </c>
      <c r="AC35">
        <v>8.9169461988419343</v>
      </c>
      <c r="AD35">
        <v>2.7965699035831788</v>
      </c>
      <c r="AE35">
        <v>15.166195283901365</v>
      </c>
      <c r="AF35">
        <v>0</v>
      </c>
      <c r="AG35">
        <v>11.012344890502467</v>
      </c>
      <c r="AH35">
        <v>22.062671836499998</v>
      </c>
      <c r="AI35">
        <v>0</v>
      </c>
      <c r="AJ35">
        <v>0</v>
      </c>
      <c r="AK35">
        <v>13.867157047120688</v>
      </c>
      <c r="AL35">
        <v>0</v>
      </c>
      <c r="AM35">
        <v>4.8491042282362633</v>
      </c>
      <c r="AN35">
        <v>0.97562165571997761</v>
      </c>
      <c r="AO35">
        <v>0</v>
      </c>
      <c r="AP35">
        <v>0.15721062785249276</v>
      </c>
      <c r="AQ35">
        <v>0</v>
      </c>
      <c r="AR35">
        <v>15.072150000000004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530.23129593767089</v>
      </c>
      <c r="DN35">
        <v>17.981443610374789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5.1416868413013095</v>
      </c>
      <c r="L36">
        <v>214.09080841491155</v>
      </c>
      <c r="M36">
        <v>23.93039981853191</v>
      </c>
      <c r="N36">
        <v>36.243234793886188</v>
      </c>
      <c r="O36">
        <v>0</v>
      </c>
      <c r="P36">
        <v>42.740095010254599</v>
      </c>
      <c r="Q36">
        <v>3.4873700217058059</v>
      </c>
      <c r="R36">
        <v>3.3430927730269828</v>
      </c>
      <c r="S36">
        <v>4.272073892300785</v>
      </c>
      <c r="T36">
        <v>0</v>
      </c>
      <c r="U36">
        <v>64.236886701001467</v>
      </c>
      <c r="V36">
        <v>0.92050359712230212</v>
      </c>
      <c r="W36">
        <v>3.6810110495287183</v>
      </c>
      <c r="X36">
        <v>12.271123963265438</v>
      </c>
      <c r="Y36">
        <v>0</v>
      </c>
      <c r="Z36">
        <v>4.0216500000000011</v>
      </c>
      <c r="AA36">
        <v>12.929271077146671</v>
      </c>
      <c r="AB36">
        <v>12.122759863322539</v>
      </c>
      <c r="AC36">
        <v>8.9169461988419343</v>
      </c>
      <c r="AD36">
        <v>2.7965699035831788</v>
      </c>
      <c r="AE36">
        <v>15.166195283901365</v>
      </c>
      <c r="AF36">
        <v>0</v>
      </c>
      <c r="AG36">
        <v>11.012344890502467</v>
      </c>
      <c r="AH36">
        <v>14.708447891</v>
      </c>
      <c r="AI36">
        <v>0</v>
      </c>
      <c r="AJ36">
        <v>0</v>
      </c>
      <c r="AK36">
        <v>13.867157047120688</v>
      </c>
      <c r="AL36">
        <v>0</v>
      </c>
      <c r="AM36">
        <v>4.8491042282362633</v>
      </c>
      <c r="AN36">
        <v>0.97562165571997761</v>
      </c>
      <c r="AO36">
        <v>0</v>
      </c>
      <c r="AP36">
        <v>0.15721062785249276</v>
      </c>
      <c r="AQ36">
        <v>0</v>
      </c>
      <c r="AR36">
        <v>15.072150000000004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523.11829055417093</v>
      </c>
      <c r="DN36">
        <v>17.740225048374789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5.1416868413013095</v>
      </c>
      <c r="L37">
        <v>213.95187639820196</v>
      </c>
      <c r="M37">
        <v>23.929592587962937</v>
      </c>
      <c r="N37">
        <v>36.243234793886188</v>
      </c>
      <c r="O37">
        <v>0</v>
      </c>
      <c r="P37">
        <v>42.740095010254599</v>
      </c>
      <c r="Q37">
        <v>3.4873700217058059</v>
      </c>
      <c r="R37">
        <v>3.3430927730269828</v>
      </c>
      <c r="S37">
        <v>4.272073892300785</v>
      </c>
      <c r="T37">
        <v>0</v>
      </c>
      <c r="U37">
        <v>64.236886701001467</v>
      </c>
      <c r="V37">
        <v>2.7936670503597125</v>
      </c>
      <c r="W37">
        <v>7.9541740765582913</v>
      </c>
      <c r="X37">
        <v>27.544930604722115</v>
      </c>
      <c r="Y37">
        <v>0</v>
      </c>
      <c r="Z37">
        <v>4.0216500000000011</v>
      </c>
      <c r="AA37">
        <v>12.929271077146671</v>
      </c>
      <c r="AB37">
        <v>12.122759863322539</v>
      </c>
      <c r="AC37">
        <v>5.9386398133406981</v>
      </c>
      <c r="AD37">
        <v>2.7965699035831788</v>
      </c>
      <c r="AE37">
        <v>15.166195283901365</v>
      </c>
      <c r="AF37">
        <v>0</v>
      </c>
      <c r="AG37">
        <v>11.012344890502467</v>
      </c>
      <c r="AH37">
        <v>14.708447891</v>
      </c>
      <c r="AI37">
        <v>0</v>
      </c>
      <c r="AJ37">
        <v>0</v>
      </c>
      <c r="AK37">
        <v>13.867157047120688</v>
      </c>
      <c r="AL37">
        <v>0</v>
      </c>
      <c r="AM37">
        <v>4.8491042282362633</v>
      </c>
      <c r="AN37">
        <v>0.97562165571997761</v>
      </c>
      <c r="AO37">
        <v>0</v>
      </c>
      <c r="AP37">
        <v>0.15721062785249276</v>
      </c>
      <c r="AQ37">
        <v>0</v>
      </c>
      <c r="AR37">
        <v>15.072150000000004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540.81964868055366</v>
      </c>
      <c r="DN37">
        <v>18.340954410936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5.1416868413013095</v>
      </c>
      <c r="L38">
        <v>213.95187639820196</v>
      </c>
      <c r="M38">
        <v>23.929592587962937</v>
      </c>
      <c r="N38">
        <v>36.243234793886188</v>
      </c>
      <c r="O38">
        <v>0</v>
      </c>
      <c r="P38">
        <v>42.740095010254599</v>
      </c>
      <c r="Q38">
        <v>3.4873700217058059</v>
      </c>
      <c r="R38">
        <v>3.3430927730269828</v>
      </c>
      <c r="S38">
        <v>4.272073892300785</v>
      </c>
      <c r="T38">
        <v>0</v>
      </c>
      <c r="U38">
        <v>64.236886701001467</v>
      </c>
      <c r="V38">
        <v>2.7936670503597125</v>
      </c>
      <c r="W38">
        <v>7.9541740765582913</v>
      </c>
      <c r="X38">
        <v>27.544930604722115</v>
      </c>
      <c r="Y38">
        <v>0</v>
      </c>
      <c r="Z38">
        <v>2.0108250000000001</v>
      </c>
      <c r="AA38">
        <v>12.929271077146671</v>
      </c>
      <c r="AB38">
        <v>12.122759863322539</v>
      </c>
      <c r="AC38">
        <v>5.9386398133406981</v>
      </c>
      <c r="AD38">
        <v>2.7965699035831788</v>
      </c>
      <c r="AE38">
        <v>15.166195283901365</v>
      </c>
      <c r="AF38">
        <v>0</v>
      </c>
      <c r="AG38">
        <v>11.012344890502467</v>
      </c>
      <c r="AH38">
        <v>14.708447891</v>
      </c>
      <c r="AI38">
        <v>0</v>
      </c>
      <c r="AJ38">
        <v>0</v>
      </c>
      <c r="AK38">
        <v>13.867157047120688</v>
      </c>
      <c r="AL38">
        <v>0</v>
      </c>
      <c r="AM38">
        <v>4.8491042282362633</v>
      </c>
      <c r="AN38">
        <v>0.97562165571997761</v>
      </c>
      <c r="AO38">
        <v>0</v>
      </c>
      <c r="AP38">
        <v>0.15721062785249276</v>
      </c>
      <c r="AQ38">
        <v>0</v>
      </c>
      <c r="AR38">
        <v>15.072150000000004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538.87477854418989</v>
      </c>
      <c r="DN38">
        <v>18.274999547299636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5.147178247912632</v>
      </c>
      <c r="L39">
        <v>213.95187639820196</v>
      </c>
      <c r="M39">
        <v>23.929592587962937</v>
      </c>
      <c r="N39">
        <v>36.243234793886188</v>
      </c>
      <c r="O39">
        <v>0</v>
      </c>
      <c r="P39">
        <v>42.740095010254599</v>
      </c>
      <c r="Q39">
        <v>3.4873700217058059</v>
      </c>
      <c r="R39">
        <v>3.3430927730269828</v>
      </c>
      <c r="S39">
        <v>4.272073892300785</v>
      </c>
      <c r="T39">
        <v>0</v>
      </c>
      <c r="U39">
        <v>64.236886701001467</v>
      </c>
      <c r="V39">
        <v>2.7936670503597125</v>
      </c>
      <c r="W39">
        <v>7.9541740765582913</v>
      </c>
      <c r="X39">
        <v>27.544930604722115</v>
      </c>
      <c r="Y39">
        <v>0</v>
      </c>
      <c r="Z39">
        <v>2.0108250000000001</v>
      </c>
      <c r="AA39">
        <v>12.929271077146671</v>
      </c>
      <c r="AB39">
        <v>12.122759863322539</v>
      </c>
      <c r="AC39">
        <v>5.9386398133406981</v>
      </c>
      <c r="AD39">
        <v>2.7965699035831788</v>
      </c>
      <c r="AE39">
        <v>15.166195283901365</v>
      </c>
      <c r="AF39">
        <v>0</v>
      </c>
      <c r="AG39">
        <v>11.012344890502467</v>
      </c>
      <c r="AH39">
        <v>7.3542239455000002</v>
      </c>
      <c r="AI39">
        <v>0</v>
      </c>
      <c r="AJ39">
        <v>0</v>
      </c>
      <c r="AK39">
        <v>13.867157047120688</v>
      </c>
      <c r="AL39">
        <v>0</v>
      </c>
      <c r="AM39">
        <v>4.8491042282362633</v>
      </c>
      <c r="AN39">
        <v>0.97562165571997761</v>
      </c>
      <c r="AO39">
        <v>0</v>
      </c>
      <c r="AP39">
        <v>0.15721062785249276</v>
      </c>
      <c r="AQ39">
        <v>0</v>
      </c>
      <c r="AR39">
        <v>15.072150000000004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531.76708445507006</v>
      </c>
      <c r="DN39">
        <v>18.033961097530721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5.147178247912632</v>
      </c>
      <c r="L40">
        <v>213.95187639820196</v>
      </c>
      <c r="M40">
        <v>23.929592587962937</v>
      </c>
      <c r="N40">
        <v>36.243234793886188</v>
      </c>
      <c r="O40">
        <v>0</v>
      </c>
      <c r="P40">
        <v>42.740095010254599</v>
      </c>
      <c r="Q40">
        <v>3.4873700217058059</v>
      </c>
      <c r="R40">
        <v>3.3430927730269828</v>
      </c>
      <c r="S40">
        <v>4.272073892300785</v>
      </c>
      <c r="T40">
        <v>0</v>
      </c>
      <c r="U40">
        <v>64.236886701001467</v>
      </c>
      <c r="V40">
        <v>2.7936670503597125</v>
      </c>
      <c r="W40">
        <v>7.9541740765582913</v>
      </c>
      <c r="X40">
        <v>27.544930604722115</v>
      </c>
      <c r="Y40">
        <v>0</v>
      </c>
      <c r="Z40">
        <v>2.0108250000000001</v>
      </c>
      <c r="AA40">
        <v>12.929271077146671</v>
      </c>
      <c r="AB40">
        <v>12.122759863322539</v>
      </c>
      <c r="AC40">
        <v>5.9386398133406981</v>
      </c>
      <c r="AD40">
        <v>0</v>
      </c>
      <c r="AE40">
        <v>15.166195283901365</v>
      </c>
      <c r="AF40">
        <v>0</v>
      </c>
      <c r="AG40">
        <v>11.012344890502467</v>
      </c>
      <c r="AH40">
        <v>6.4014499310000001</v>
      </c>
      <c r="AI40">
        <v>0</v>
      </c>
      <c r="AJ40">
        <v>0</v>
      </c>
      <c r="AK40">
        <v>13.867157047120688</v>
      </c>
      <c r="AL40">
        <v>0</v>
      </c>
      <c r="AM40">
        <v>4.8491042282362633</v>
      </c>
      <c r="AN40">
        <v>0.97562165571997761</v>
      </c>
      <c r="AO40">
        <v>0</v>
      </c>
      <c r="AP40">
        <v>0.15721062785249276</v>
      </c>
      <c r="AQ40">
        <v>0</v>
      </c>
      <c r="AR40">
        <v>16.2576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529.28728608782899</v>
      </c>
      <c r="DN40">
        <v>17.949865546688635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5.1472138328946064</v>
      </c>
      <c r="L41">
        <v>213.95187639820196</v>
      </c>
      <c r="M41">
        <v>23.929592587962937</v>
      </c>
      <c r="N41">
        <v>36.243234793886188</v>
      </c>
      <c r="O41">
        <v>0</v>
      </c>
      <c r="P41">
        <v>42.740095010254599</v>
      </c>
      <c r="Q41">
        <v>3.6414969547001896</v>
      </c>
      <c r="R41">
        <v>3.3430927730269828</v>
      </c>
      <c r="S41">
        <v>4.2835164977703473</v>
      </c>
      <c r="T41">
        <v>0</v>
      </c>
      <c r="U41">
        <v>64.236886701001467</v>
      </c>
      <c r="V41">
        <v>2.7936670503597125</v>
      </c>
      <c r="W41">
        <v>11.347115336369308</v>
      </c>
      <c r="X41">
        <v>45.254524675077064</v>
      </c>
      <c r="Y41">
        <v>0</v>
      </c>
      <c r="Z41">
        <v>2.0108250000000001</v>
      </c>
      <c r="AA41">
        <v>12.929271077146671</v>
      </c>
      <c r="AB41">
        <v>12.122759863322539</v>
      </c>
      <c r="AC41">
        <v>5.9386398133406981</v>
      </c>
      <c r="AD41">
        <v>0</v>
      </c>
      <c r="AE41">
        <v>15.166195283901365</v>
      </c>
      <c r="AF41">
        <v>0</v>
      </c>
      <c r="AG41">
        <v>11.012344890502467</v>
      </c>
      <c r="AH41">
        <v>0</v>
      </c>
      <c r="AI41">
        <v>0</v>
      </c>
      <c r="AJ41">
        <v>0</v>
      </c>
      <c r="AK41">
        <v>13.867157047120688</v>
      </c>
      <c r="AL41">
        <v>0</v>
      </c>
      <c r="AM41">
        <v>4.8491042282362633</v>
      </c>
      <c r="AN41">
        <v>0.97562165571997761</v>
      </c>
      <c r="AO41">
        <v>0</v>
      </c>
      <c r="AP41">
        <v>0.15721062785249276</v>
      </c>
      <c r="AQ41">
        <v>0</v>
      </c>
      <c r="AR41">
        <v>16.2576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543.66584596779887</v>
      </c>
      <c r="DN41">
        <v>18.437996189330754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5.1472138328946064</v>
      </c>
      <c r="L42">
        <v>213.95187639820196</v>
      </c>
      <c r="M42">
        <v>23.929592587962937</v>
      </c>
      <c r="N42">
        <v>36.243234793886188</v>
      </c>
      <c r="O42">
        <v>0</v>
      </c>
      <c r="P42">
        <v>42.740095010254599</v>
      </c>
      <c r="Q42">
        <v>3.6414969547001896</v>
      </c>
      <c r="R42">
        <v>3.3430927730269828</v>
      </c>
      <c r="S42">
        <v>4.2835164977703473</v>
      </c>
      <c r="T42">
        <v>0</v>
      </c>
      <c r="U42">
        <v>64.236886701001467</v>
      </c>
      <c r="V42">
        <v>4.7453494604316546</v>
      </c>
      <c r="W42">
        <v>11.347115336369308</v>
      </c>
      <c r="X42">
        <v>45.254524675077064</v>
      </c>
      <c r="Y42">
        <v>0</v>
      </c>
      <c r="Z42">
        <v>2.0108250000000001</v>
      </c>
      <c r="AA42">
        <v>12.929271077146671</v>
      </c>
      <c r="AB42">
        <v>12.122759863322539</v>
      </c>
      <c r="AC42">
        <v>5.9386398133406981</v>
      </c>
      <c r="AD42">
        <v>0</v>
      </c>
      <c r="AE42">
        <v>15.166195283901365</v>
      </c>
      <c r="AF42">
        <v>0</v>
      </c>
      <c r="AG42">
        <v>11.012344890502467</v>
      </c>
      <c r="AH42">
        <v>0</v>
      </c>
      <c r="AI42">
        <v>0</v>
      </c>
      <c r="AJ42">
        <v>0</v>
      </c>
      <c r="AK42">
        <v>13.867157047120688</v>
      </c>
      <c r="AL42">
        <v>0</v>
      </c>
      <c r="AM42">
        <v>4.8491042282362633</v>
      </c>
      <c r="AN42">
        <v>0.97562165571997761</v>
      </c>
      <c r="AO42">
        <v>0</v>
      </c>
      <c r="AP42">
        <v>0.15721062785249276</v>
      </c>
      <c r="AQ42">
        <v>0</v>
      </c>
      <c r="AR42">
        <v>15.072150000000004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544.40694618798182</v>
      </c>
      <c r="DN42">
        <v>18.463128379219711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5.1472138328946064</v>
      </c>
      <c r="L43">
        <v>213.86394474205665</v>
      </c>
      <c r="M43">
        <v>23.929592587962937</v>
      </c>
      <c r="N43">
        <v>36.243234793886188</v>
      </c>
      <c r="O43">
        <v>0</v>
      </c>
      <c r="P43">
        <v>42.740095010254599</v>
      </c>
      <c r="Q43">
        <v>3.6414969547001896</v>
      </c>
      <c r="R43">
        <v>3.3430927730269828</v>
      </c>
      <c r="S43">
        <v>4.2835164977703473</v>
      </c>
      <c r="T43">
        <v>0</v>
      </c>
      <c r="U43">
        <v>64.236886701001467</v>
      </c>
      <c r="V43">
        <v>4.7453494604316546</v>
      </c>
      <c r="W43">
        <v>11.347115336369308</v>
      </c>
      <c r="X43">
        <v>38.209979185865457</v>
      </c>
      <c r="Y43">
        <v>0</v>
      </c>
      <c r="Z43">
        <v>0</v>
      </c>
      <c r="AA43">
        <v>8.6030349984762875</v>
      </c>
      <c r="AB43">
        <v>12.122759863322539</v>
      </c>
      <c r="AC43">
        <v>5.9386398133406981</v>
      </c>
      <c r="AD43">
        <v>0</v>
      </c>
      <c r="AE43">
        <v>15.166195283901365</v>
      </c>
      <c r="AF43">
        <v>0</v>
      </c>
      <c r="AG43">
        <v>11.012344890502467</v>
      </c>
      <c r="AH43">
        <v>0</v>
      </c>
      <c r="AI43">
        <v>0</v>
      </c>
      <c r="AJ43">
        <v>0</v>
      </c>
      <c r="AK43">
        <v>13.867157047120688</v>
      </c>
      <c r="AL43">
        <v>0</v>
      </c>
      <c r="AM43">
        <v>4.8491042282362633</v>
      </c>
      <c r="AN43">
        <v>0.97562165571997761</v>
      </c>
      <c r="AO43">
        <v>0</v>
      </c>
      <c r="AP43">
        <v>0.15721062785249276</v>
      </c>
      <c r="AQ43">
        <v>0</v>
      </c>
      <c r="AR43">
        <v>15.072150000000004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531.53918912718927</v>
      </c>
      <c r="DN43">
        <v>18.026427426517021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5.1472138328946064</v>
      </c>
      <c r="L44">
        <v>213.86394474205665</v>
      </c>
      <c r="M44">
        <v>23.929592587962937</v>
      </c>
      <c r="N44">
        <v>36.243234793886188</v>
      </c>
      <c r="O44">
        <v>0</v>
      </c>
      <c r="P44">
        <v>42.740095010254599</v>
      </c>
      <c r="Q44">
        <v>3.6414969547001896</v>
      </c>
      <c r="R44">
        <v>7.2722139180000127</v>
      </c>
      <c r="S44">
        <v>4.2835164977703473</v>
      </c>
      <c r="T44">
        <v>0</v>
      </c>
      <c r="U44">
        <v>64.236886701001467</v>
      </c>
      <c r="V44">
        <v>4.7453494604316546</v>
      </c>
      <c r="W44">
        <v>11.347115336369308</v>
      </c>
      <c r="X44">
        <v>38.209979185865457</v>
      </c>
      <c r="Y44">
        <v>0</v>
      </c>
      <c r="Z44">
        <v>0</v>
      </c>
      <c r="AA44">
        <v>4.2894005485360642</v>
      </c>
      <c r="AB44">
        <v>12.122759863322539</v>
      </c>
      <c r="AC44">
        <v>5.9386398133406981</v>
      </c>
      <c r="AD44">
        <v>0</v>
      </c>
      <c r="AE44">
        <v>15.166195283901365</v>
      </c>
      <c r="AF44">
        <v>0</v>
      </c>
      <c r="AG44">
        <v>11.012344890502467</v>
      </c>
      <c r="AH44">
        <v>0</v>
      </c>
      <c r="AI44">
        <v>0</v>
      </c>
      <c r="AJ44">
        <v>0</v>
      </c>
      <c r="AK44">
        <v>13.867157047120688</v>
      </c>
      <c r="AL44">
        <v>0</v>
      </c>
      <c r="AM44">
        <v>4.8491042282362633</v>
      </c>
      <c r="AN44">
        <v>0.97562165571997761</v>
      </c>
      <c r="AO44">
        <v>0</v>
      </c>
      <c r="AP44">
        <v>0.15721062785249276</v>
      </c>
      <c r="AQ44">
        <v>0</v>
      </c>
      <c r="AR44">
        <v>15.072150000000004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531.16738607133095</v>
      </c>
      <c r="DN44">
        <v>18.013717177408171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5.1472138328946064</v>
      </c>
      <c r="L45">
        <v>257.82977281471636</v>
      </c>
      <c r="M45">
        <v>23.929592587962937</v>
      </c>
      <c r="N45">
        <v>36.243234793886188</v>
      </c>
      <c r="O45">
        <v>0</v>
      </c>
      <c r="P45">
        <v>42.740095010254599</v>
      </c>
      <c r="Q45">
        <v>2.7410716360945644</v>
      </c>
      <c r="R45">
        <v>7.2722139180000127</v>
      </c>
      <c r="S45">
        <v>4.2835164977703473</v>
      </c>
      <c r="T45">
        <v>0</v>
      </c>
      <c r="U45">
        <v>64.236886701001467</v>
      </c>
      <c r="V45">
        <v>4.7453494604316546</v>
      </c>
      <c r="W45">
        <v>11.347115336369308</v>
      </c>
      <c r="X45">
        <v>38.209979185865457</v>
      </c>
      <c r="Y45">
        <v>0</v>
      </c>
      <c r="Z45">
        <v>0</v>
      </c>
      <c r="AA45">
        <v>0</v>
      </c>
      <c r="AB45">
        <v>8.0818398123580657</v>
      </c>
      <c r="AC45">
        <v>5.9386398133406981</v>
      </c>
      <c r="AD45">
        <v>0</v>
      </c>
      <c r="AE45">
        <v>15.166195283901365</v>
      </c>
      <c r="AF45">
        <v>0</v>
      </c>
      <c r="AG45">
        <v>11.012344890502467</v>
      </c>
      <c r="AH45">
        <v>0</v>
      </c>
      <c r="AI45">
        <v>0</v>
      </c>
      <c r="AJ45">
        <v>0</v>
      </c>
      <c r="AK45">
        <v>13.867157047120688</v>
      </c>
      <c r="AL45">
        <v>0</v>
      </c>
      <c r="AM45">
        <v>4.8491042282362633</v>
      </c>
      <c r="AN45">
        <v>0.97562165571997761</v>
      </c>
      <c r="AO45">
        <v>0</v>
      </c>
      <c r="AP45">
        <v>0.15721062785249276</v>
      </c>
      <c r="AQ45">
        <v>0</v>
      </c>
      <c r="AR45">
        <v>15.072150000000004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564.76325461172564</v>
      </c>
      <c r="DN45">
        <v>19.152930791567076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5.147178247912632</v>
      </c>
      <c r="L46">
        <v>257.82977281471636</v>
      </c>
      <c r="M46">
        <v>23.929592587962937</v>
      </c>
      <c r="N46">
        <v>36.243234793886188</v>
      </c>
      <c r="O46">
        <v>0</v>
      </c>
      <c r="P46">
        <v>42.740095010254599</v>
      </c>
      <c r="Q46">
        <v>2.7410716360945644</v>
      </c>
      <c r="R46">
        <v>7.2722139180000127</v>
      </c>
      <c r="S46">
        <v>4.2835164977703473</v>
      </c>
      <c r="T46">
        <v>0</v>
      </c>
      <c r="U46">
        <v>64.236886701001467</v>
      </c>
      <c r="V46">
        <v>4.7453494604316546</v>
      </c>
      <c r="W46">
        <v>11.347115336369308</v>
      </c>
      <c r="X46">
        <v>38.209979185865457</v>
      </c>
      <c r="Y46">
        <v>0</v>
      </c>
      <c r="Z46">
        <v>0</v>
      </c>
      <c r="AA46">
        <v>0</v>
      </c>
      <c r="AB46">
        <v>8.0818398123580657</v>
      </c>
      <c r="AC46">
        <v>5.9386398133406981</v>
      </c>
      <c r="AD46">
        <v>0</v>
      </c>
      <c r="AE46">
        <v>15.166195283901365</v>
      </c>
      <c r="AF46">
        <v>0</v>
      </c>
      <c r="AG46">
        <v>11.012344890502467</v>
      </c>
      <c r="AH46">
        <v>0</v>
      </c>
      <c r="AI46">
        <v>0</v>
      </c>
      <c r="AJ46">
        <v>0</v>
      </c>
      <c r="AK46">
        <v>13.867157047120688</v>
      </c>
      <c r="AL46">
        <v>0</v>
      </c>
      <c r="AM46">
        <v>4.8491042282362633</v>
      </c>
      <c r="AN46">
        <v>0.97562165571997761</v>
      </c>
      <c r="AO46">
        <v>0</v>
      </c>
      <c r="AP46">
        <v>0.15721062785249276</v>
      </c>
      <c r="AQ46">
        <v>0</v>
      </c>
      <c r="AR46">
        <v>15.072150000000004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564.7632202024289</v>
      </c>
      <c r="DN46">
        <v>19.152929615881927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5.1526944669489581</v>
      </c>
      <c r="L47">
        <v>275.41610404378031</v>
      </c>
      <c r="M47">
        <v>23.929592587962937</v>
      </c>
      <c r="N47">
        <v>36.243234793886188</v>
      </c>
      <c r="O47">
        <v>0</v>
      </c>
      <c r="P47">
        <v>42.740095010254599</v>
      </c>
      <c r="Q47">
        <v>2.7410716360945644</v>
      </c>
      <c r="R47">
        <v>7.2722139180000127</v>
      </c>
      <c r="S47">
        <v>4.2835164977703473</v>
      </c>
      <c r="T47">
        <v>0</v>
      </c>
      <c r="U47">
        <v>64.236886701001467</v>
      </c>
      <c r="V47">
        <v>4.7453494604316546</v>
      </c>
      <c r="W47">
        <v>11.347115336369308</v>
      </c>
      <c r="X47">
        <v>38.209979185865457</v>
      </c>
      <c r="Y47">
        <v>0</v>
      </c>
      <c r="Z47">
        <v>0</v>
      </c>
      <c r="AA47">
        <v>0</v>
      </c>
      <c r="AB47">
        <v>8.0818398123580657</v>
      </c>
      <c r="AC47">
        <v>5.9386398133406981</v>
      </c>
      <c r="AD47">
        <v>0</v>
      </c>
      <c r="AE47">
        <v>15.166195283901365</v>
      </c>
      <c r="AF47">
        <v>0</v>
      </c>
      <c r="AG47">
        <v>11.012344890502467</v>
      </c>
      <c r="AH47">
        <v>0</v>
      </c>
      <c r="AI47">
        <v>0</v>
      </c>
      <c r="AJ47">
        <v>0</v>
      </c>
      <c r="AK47">
        <v>13.867157047120688</v>
      </c>
      <c r="AL47">
        <v>0</v>
      </c>
      <c r="AM47">
        <v>4.8491042282362633</v>
      </c>
      <c r="AN47">
        <v>0.97562165571997761</v>
      </c>
      <c r="AO47">
        <v>0</v>
      </c>
      <c r="AP47">
        <v>0.15721062785249276</v>
      </c>
      <c r="AQ47">
        <v>0</v>
      </c>
      <c r="AR47">
        <v>15.072150000000004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581.77805505373931</v>
      </c>
      <c r="DN47">
        <v>19.729942212671812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5.1526944669489581</v>
      </c>
      <c r="L48">
        <v>275.41610404378031</v>
      </c>
      <c r="M48">
        <v>23.925872492047464</v>
      </c>
      <c r="N48">
        <v>36.243234793886188</v>
      </c>
      <c r="O48">
        <v>0</v>
      </c>
      <c r="P48">
        <v>42.740095010254599</v>
      </c>
      <c r="Q48">
        <v>2.7410716360945644</v>
      </c>
      <c r="R48">
        <v>7.2722139180000127</v>
      </c>
      <c r="S48">
        <v>4.2835164977703473</v>
      </c>
      <c r="T48">
        <v>0</v>
      </c>
      <c r="U48">
        <v>64.236886701001467</v>
      </c>
      <c r="V48">
        <v>4.7453494604316546</v>
      </c>
      <c r="W48">
        <v>11.347115336369308</v>
      </c>
      <c r="X48">
        <v>38.209979185865457</v>
      </c>
      <c r="Y48">
        <v>0</v>
      </c>
      <c r="Z48">
        <v>0</v>
      </c>
      <c r="AA48">
        <v>0</v>
      </c>
      <c r="AB48">
        <v>8.0818398123580657</v>
      </c>
      <c r="AC48">
        <v>5.9386398133406981</v>
      </c>
      <c r="AD48">
        <v>0</v>
      </c>
      <c r="AE48">
        <v>15.166195283901365</v>
      </c>
      <c r="AF48">
        <v>0</v>
      </c>
      <c r="AG48">
        <v>11.012344890502467</v>
      </c>
      <c r="AH48">
        <v>0</v>
      </c>
      <c r="AI48">
        <v>0</v>
      </c>
      <c r="AJ48">
        <v>0</v>
      </c>
      <c r="AK48">
        <v>13.867157047120688</v>
      </c>
      <c r="AL48">
        <v>0</v>
      </c>
      <c r="AM48">
        <v>4.8491042282362633</v>
      </c>
      <c r="AN48">
        <v>0.97562165571997761</v>
      </c>
      <c r="AO48">
        <v>0</v>
      </c>
      <c r="AP48">
        <v>0.15721062785249276</v>
      </c>
      <c r="AQ48">
        <v>0</v>
      </c>
      <c r="AR48">
        <v>15.072150000000004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581.77445684389329</v>
      </c>
      <c r="DN48">
        <v>19.729820326602376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5.0790887020981437</v>
      </c>
      <c r="L49">
        <v>301.79560088737622</v>
      </c>
      <c r="M49">
        <v>23.925872492047464</v>
      </c>
      <c r="N49">
        <v>36.243234793886188</v>
      </c>
      <c r="O49">
        <v>0</v>
      </c>
      <c r="P49">
        <v>42.740095010254599</v>
      </c>
      <c r="Q49">
        <v>2.7410716360945644</v>
      </c>
      <c r="R49">
        <v>7.2722139180000127</v>
      </c>
      <c r="S49">
        <v>3.0396967695207104</v>
      </c>
      <c r="T49">
        <v>0</v>
      </c>
      <c r="U49">
        <v>64.236886701001467</v>
      </c>
      <c r="V49">
        <v>4.7453494604316546</v>
      </c>
      <c r="W49">
        <v>10.859688123227544</v>
      </c>
      <c r="X49">
        <v>38.209979185865457</v>
      </c>
      <c r="Y49">
        <v>0</v>
      </c>
      <c r="Z49">
        <v>0</v>
      </c>
      <c r="AA49">
        <v>0</v>
      </c>
      <c r="AB49">
        <v>8.0818398123580657</v>
      </c>
      <c r="AC49">
        <v>5.9386398133406981</v>
      </c>
      <c r="AD49">
        <v>0</v>
      </c>
      <c r="AE49">
        <v>15.166195283901365</v>
      </c>
      <c r="AF49">
        <v>0</v>
      </c>
      <c r="AG49">
        <v>11.012344890502467</v>
      </c>
      <c r="AH49">
        <v>0</v>
      </c>
      <c r="AI49">
        <v>0</v>
      </c>
      <c r="AJ49">
        <v>0</v>
      </c>
      <c r="AK49">
        <v>13.867157047120688</v>
      </c>
      <c r="AL49">
        <v>0</v>
      </c>
      <c r="AM49">
        <v>4.8491042282362633</v>
      </c>
      <c r="AN49">
        <v>0.97562165571997761</v>
      </c>
      <c r="AO49">
        <v>0</v>
      </c>
      <c r="AP49">
        <v>0.15721062785249276</v>
      </c>
      <c r="AQ49">
        <v>0</v>
      </c>
      <c r="AR49">
        <v>15.072150000000004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605.38311542593658</v>
      </c>
      <c r="DN49">
        <v>20.530725671380765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5.0789618237970666</v>
      </c>
      <c r="L50">
        <v>314.98534930917418</v>
      </c>
      <c r="M50">
        <v>23.925872492047464</v>
      </c>
      <c r="N50">
        <v>36.243234793886188</v>
      </c>
      <c r="O50">
        <v>0</v>
      </c>
      <c r="P50">
        <v>42.740095010254599</v>
      </c>
      <c r="Q50">
        <v>2.7410716360945644</v>
      </c>
      <c r="R50">
        <v>7.2722139180000127</v>
      </c>
      <c r="S50">
        <v>3.0396967695207104</v>
      </c>
      <c r="T50">
        <v>0</v>
      </c>
      <c r="U50">
        <v>64.236886701001467</v>
      </c>
      <c r="V50">
        <v>4.7453494604316546</v>
      </c>
      <c r="W50">
        <v>10.859688123227544</v>
      </c>
      <c r="X50">
        <v>38.209979185865457</v>
      </c>
      <c r="Y50">
        <v>0</v>
      </c>
      <c r="Z50">
        <v>0</v>
      </c>
      <c r="AA50">
        <v>0</v>
      </c>
      <c r="AB50">
        <v>8.0818398123580657</v>
      </c>
      <c r="AC50">
        <v>5.9386398133406981</v>
      </c>
      <c r="AD50">
        <v>0</v>
      </c>
      <c r="AE50">
        <v>15.166195283901365</v>
      </c>
      <c r="AF50">
        <v>0</v>
      </c>
      <c r="AG50">
        <v>11.012344890502467</v>
      </c>
      <c r="AH50">
        <v>0</v>
      </c>
      <c r="AI50">
        <v>0</v>
      </c>
      <c r="AJ50">
        <v>0</v>
      </c>
      <c r="AK50">
        <v>13.867157047120688</v>
      </c>
      <c r="AL50">
        <v>0</v>
      </c>
      <c r="AM50">
        <v>4.8491042282362633</v>
      </c>
      <c r="AN50">
        <v>0.97562165571997761</v>
      </c>
      <c r="AO50">
        <v>0</v>
      </c>
      <c r="AP50">
        <v>0.15721062785249276</v>
      </c>
      <c r="AQ50">
        <v>0</v>
      </c>
      <c r="AR50">
        <v>15.072150000000004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618.14011737710871</v>
      </c>
      <c r="DN50">
        <v>20.963345263705477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4.9918347500905504</v>
      </c>
      <c r="L51">
        <v>352.88248620130861</v>
      </c>
      <c r="M51">
        <v>23.925872492047464</v>
      </c>
      <c r="N51">
        <v>36.243234793886188</v>
      </c>
      <c r="O51">
        <v>0</v>
      </c>
      <c r="P51">
        <v>42.740095010254599</v>
      </c>
      <c r="Q51">
        <v>4.0193542875122423</v>
      </c>
      <c r="R51">
        <v>13.005733277800418</v>
      </c>
      <c r="S51">
        <v>4.7533883506158929</v>
      </c>
      <c r="T51">
        <v>0</v>
      </c>
      <c r="U51">
        <v>64.236886701001467</v>
      </c>
      <c r="V51">
        <v>6.3428279161870496</v>
      </c>
      <c r="W51">
        <v>12.526971096268577</v>
      </c>
      <c r="X51">
        <v>45.254524675077064</v>
      </c>
      <c r="Y51">
        <v>0</v>
      </c>
      <c r="Z51">
        <v>0</v>
      </c>
      <c r="AA51">
        <v>0</v>
      </c>
      <c r="AB51">
        <v>8.0818398123580657</v>
      </c>
      <c r="AC51">
        <v>5.9386398133406981</v>
      </c>
      <c r="AD51">
        <v>0</v>
      </c>
      <c r="AE51">
        <v>15.166195283901365</v>
      </c>
      <c r="AF51">
        <v>2.4805001116356387</v>
      </c>
      <c r="AG51">
        <v>11.012344890502467</v>
      </c>
      <c r="AH51">
        <v>0</v>
      </c>
      <c r="AI51">
        <v>0</v>
      </c>
      <c r="AJ51">
        <v>0</v>
      </c>
      <c r="AK51">
        <v>13.867157047120688</v>
      </c>
      <c r="AL51">
        <v>0</v>
      </c>
      <c r="AM51">
        <v>4.8491042282362633</v>
      </c>
      <c r="AN51">
        <v>0.97562165571997761</v>
      </c>
      <c r="AO51">
        <v>0</v>
      </c>
      <c r="AP51">
        <v>2.9083966152711169</v>
      </c>
      <c r="AQ51">
        <v>0</v>
      </c>
      <c r="AR51">
        <v>15.072150000000004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678.18051175596815</v>
      </c>
      <c r="DN51">
        <v>22.99944731264938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5.0366686967747327</v>
      </c>
      <c r="L52">
        <v>356.22239429667621</v>
      </c>
      <c r="M52">
        <v>23.925872492047464</v>
      </c>
      <c r="N52">
        <v>36.243234793886188</v>
      </c>
      <c r="O52">
        <v>0</v>
      </c>
      <c r="P52">
        <v>42.740095010254599</v>
      </c>
      <c r="Q52">
        <v>4.0204713805648229</v>
      </c>
      <c r="R52">
        <v>13.005733277800418</v>
      </c>
      <c r="S52">
        <v>5.1267974668923415</v>
      </c>
      <c r="T52">
        <v>0</v>
      </c>
      <c r="U52">
        <v>64.236886701001467</v>
      </c>
      <c r="V52">
        <v>6.3606798561151088</v>
      </c>
      <c r="W52">
        <v>12.567677250208872</v>
      </c>
      <c r="X52">
        <v>45.254524675077064</v>
      </c>
      <c r="Y52">
        <v>0</v>
      </c>
      <c r="Z52">
        <v>0</v>
      </c>
      <c r="AA52">
        <v>0</v>
      </c>
      <c r="AB52">
        <v>8.0818398123580657</v>
      </c>
      <c r="AC52">
        <v>5.9386398133406981</v>
      </c>
      <c r="AD52">
        <v>0</v>
      </c>
      <c r="AE52">
        <v>15.166195283901365</v>
      </c>
      <c r="AF52">
        <v>2.4805001116356387</v>
      </c>
      <c r="AG52">
        <v>11.012344890502467</v>
      </c>
      <c r="AH52">
        <v>0</v>
      </c>
      <c r="AI52">
        <v>0</v>
      </c>
      <c r="AJ52">
        <v>0</v>
      </c>
      <c r="AK52">
        <v>13.867157047120688</v>
      </c>
      <c r="AL52">
        <v>0</v>
      </c>
      <c r="AM52">
        <v>4.8491042282362633</v>
      </c>
      <c r="AN52">
        <v>0.97562165571997761</v>
      </c>
      <c r="AO52">
        <v>0</v>
      </c>
      <c r="AP52">
        <v>2.9083966152711169</v>
      </c>
      <c r="AQ52">
        <v>0</v>
      </c>
      <c r="AR52">
        <v>15.072150000000004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681.87319394329631</v>
      </c>
      <c r="DN52">
        <v>23.124591470570444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5.0366686967747327</v>
      </c>
      <c r="L53">
        <v>356.22239429667621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4.0204713805648229</v>
      </c>
      <c r="R53">
        <v>13.005733277800418</v>
      </c>
      <c r="S53">
        <v>5.1267974668923415</v>
      </c>
      <c r="T53">
        <v>0</v>
      </c>
      <c r="U53">
        <v>64.236886701001467</v>
      </c>
      <c r="V53">
        <v>6.3606798561151088</v>
      </c>
      <c r="W53">
        <v>12.102857579929633</v>
      </c>
      <c r="X53">
        <v>45.254524675077064</v>
      </c>
      <c r="Y53">
        <v>0</v>
      </c>
      <c r="Z53">
        <v>0</v>
      </c>
      <c r="AA53">
        <v>0</v>
      </c>
      <c r="AB53">
        <v>8.0818398123580657</v>
      </c>
      <c r="AC53">
        <v>5.9386398133406981</v>
      </c>
      <c r="AD53">
        <v>2.7965699035831788</v>
      </c>
      <c r="AE53">
        <v>15.166195283901365</v>
      </c>
      <c r="AF53">
        <v>2.4805001116356387</v>
      </c>
      <c r="AG53">
        <v>11.012344890502467</v>
      </c>
      <c r="AH53">
        <v>0</v>
      </c>
      <c r="AI53">
        <v>0</v>
      </c>
      <c r="AJ53">
        <v>0</v>
      </c>
      <c r="AK53">
        <v>13.867157047120688</v>
      </c>
      <c r="AL53">
        <v>0</v>
      </c>
      <c r="AM53">
        <v>4.8491042282362633</v>
      </c>
      <c r="AN53">
        <v>0.97562165571997761</v>
      </c>
      <c r="AO53">
        <v>0</v>
      </c>
      <c r="AP53">
        <v>2.9083966152711169</v>
      </c>
      <c r="AQ53">
        <v>0</v>
      </c>
      <c r="AR53">
        <v>15.072150000000004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688.27645524253865</v>
      </c>
      <c r="DN53">
        <v>23.341746101523547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5.0366686967747327</v>
      </c>
      <c r="L54">
        <v>347.97589978839977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4.0204713805648229</v>
      </c>
      <c r="R54">
        <v>13.005733277800418</v>
      </c>
      <c r="S54">
        <v>5.1267974668923415</v>
      </c>
      <c r="T54">
        <v>0</v>
      </c>
      <c r="U54">
        <v>64.236886701001467</v>
      </c>
      <c r="V54">
        <v>6.3606798561151088</v>
      </c>
      <c r="W54">
        <v>12.102857579929633</v>
      </c>
      <c r="X54">
        <v>45.254524675077064</v>
      </c>
      <c r="Y54">
        <v>0</v>
      </c>
      <c r="Z54">
        <v>0</v>
      </c>
      <c r="AA54">
        <v>0</v>
      </c>
      <c r="AB54">
        <v>8.0818398123580657</v>
      </c>
      <c r="AC54">
        <v>5.9386398133406981</v>
      </c>
      <c r="AD54">
        <v>2.7965699035831788</v>
      </c>
      <c r="AE54">
        <v>15.166195283901365</v>
      </c>
      <c r="AF54">
        <v>2.4805001116356387</v>
      </c>
      <c r="AG54">
        <v>11.012344890502467</v>
      </c>
      <c r="AH54">
        <v>0</v>
      </c>
      <c r="AI54">
        <v>0</v>
      </c>
      <c r="AJ54">
        <v>0</v>
      </c>
      <c r="AK54">
        <v>13.867157047120688</v>
      </c>
      <c r="AL54">
        <v>0</v>
      </c>
      <c r="AM54">
        <v>4.8491042282362633</v>
      </c>
      <c r="AN54">
        <v>0.97562165571997761</v>
      </c>
      <c r="AO54">
        <v>0</v>
      </c>
      <c r="AP54">
        <v>2.9083966152711169</v>
      </c>
      <c r="AQ54">
        <v>0</v>
      </c>
      <c r="AR54">
        <v>16.2576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681.44701253766289</v>
      </c>
      <c r="DN54">
        <v>23.110144298122968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4.9918347500905504</v>
      </c>
      <c r="L55">
        <v>273.78066317113354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4.0204713805648229</v>
      </c>
      <c r="R55">
        <v>13.005733277800418</v>
      </c>
      <c r="S55">
        <v>5.1267974668923415</v>
      </c>
      <c r="T55">
        <v>0</v>
      </c>
      <c r="U55">
        <v>64.236886701001467</v>
      </c>
      <c r="V55">
        <v>6.3606798561151088</v>
      </c>
      <c r="W55">
        <v>12.102857579929633</v>
      </c>
      <c r="X55">
        <v>45.254524675077064</v>
      </c>
      <c r="Y55">
        <v>0</v>
      </c>
      <c r="Z55">
        <v>0</v>
      </c>
      <c r="AA55">
        <v>0</v>
      </c>
      <c r="AB55">
        <v>8.0818398123580657</v>
      </c>
      <c r="AC55">
        <v>5.9386398133406981</v>
      </c>
      <c r="AD55">
        <v>2.7965699035831788</v>
      </c>
      <c r="AE55">
        <v>15.166195283901365</v>
      </c>
      <c r="AF55">
        <v>2.4805001116356387</v>
      </c>
      <c r="AG55">
        <v>11.012344890502467</v>
      </c>
      <c r="AH55">
        <v>0</v>
      </c>
      <c r="AI55">
        <v>0</v>
      </c>
      <c r="AJ55">
        <v>0</v>
      </c>
      <c r="AK55">
        <v>13.867157047120688</v>
      </c>
      <c r="AL55">
        <v>0</v>
      </c>
      <c r="AM55">
        <v>4.8491042282362633</v>
      </c>
      <c r="AN55">
        <v>0.97562165571997761</v>
      </c>
      <c r="AO55">
        <v>0</v>
      </c>
      <c r="AP55">
        <v>0.55023719748372479</v>
      </c>
      <c r="AQ55">
        <v>0</v>
      </c>
      <c r="AR55">
        <v>16.2576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607.36134325475018</v>
      </c>
      <c r="DN55">
        <v>20.597583599297842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4.9918347500905504</v>
      </c>
      <c r="L56">
        <v>241.32359404974164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4.0204713805648229</v>
      </c>
      <c r="R56">
        <v>13.005733277800418</v>
      </c>
      <c r="S56">
        <v>5.1267974668923415</v>
      </c>
      <c r="T56">
        <v>0</v>
      </c>
      <c r="U56">
        <v>64.236886701001467</v>
      </c>
      <c r="V56">
        <v>6.3606798561151088</v>
      </c>
      <c r="W56">
        <v>12.102857579929633</v>
      </c>
      <c r="X56">
        <v>45.254524675077064</v>
      </c>
      <c r="Y56">
        <v>0</v>
      </c>
      <c r="Z56">
        <v>0</v>
      </c>
      <c r="AA56">
        <v>0</v>
      </c>
      <c r="AB56">
        <v>8.0818398123580657</v>
      </c>
      <c r="AC56">
        <v>5.9386398133406981</v>
      </c>
      <c r="AD56">
        <v>2.7965699035831788</v>
      </c>
      <c r="AE56">
        <v>15.166195283901365</v>
      </c>
      <c r="AF56">
        <v>2.4805001116356387</v>
      </c>
      <c r="AG56">
        <v>11.012344890502467</v>
      </c>
      <c r="AH56">
        <v>0</v>
      </c>
      <c r="AI56">
        <v>0</v>
      </c>
      <c r="AJ56">
        <v>0</v>
      </c>
      <c r="AK56">
        <v>13.867157047120688</v>
      </c>
      <c r="AL56">
        <v>0</v>
      </c>
      <c r="AM56">
        <v>4.8491042282362633</v>
      </c>
      <c r="AN56">
        <v>0.97562165571997761</v>
      </c>
      <c r="AO56">
        <v>0</v>
      </c>
      <c r="AP56">
        <v>0.55023719748372479</v>
      </c>
      <c r="AQ56">
        <v>0</v>
      </c>
      <c r="AR56">
        <v>15.072150000000004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574.82229833769395</v>
      </c>
      <c r="DN56">
        <v>19.494109394961988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4.9918347500905504</v>
      </c>
      <c r="L57">
        <v>274.81526703733942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4.0204713805648229</v>
      </c>
      <c r="R57">
        <v>13.005733277800418</v>
      </c>
      <c r="S57">
        <v>5.1267974668923415</v>
      </c>
      <c r="T57">
        <v>0</v>
      </c>
      <c r="U57">
        <v>64.236886701001467</v>
      </c>
      <c r="V57">
        <v>6.3606798561151088</v>
      </c>
      <c r="W57">
        <v>12.102857579929633</v>
      </c>
      <c r="X57">
        <v>45.254524675077064</v>
      </c>
      <c r="Y57">
        <v>0</v>
      </c>
      <c r="Z57">
        <v>0</v>
      </c>
      <c r="AA57">
        <v>0</v>
      </c>
      <c r="AB57">
        <v>8.0818398123580657</v>
      </c>
      <c r="AC57">
        <v>5.9386398133406981</v>
      </c>
      <c r="AD57">
        <v>2.7965699035831788</v>
      </c>
      <c r="AE57">
        <v>15.166195283901365</v>
      </c>
      <c r="AF57">
        <v>2.4805001116356387</v>
      </c>
      <c r="AG57">
        <v>11.012344890502467</v>
      </c>
      <c r="AH57">
        <v>0</v>
      </c>
      <c r="AI57">
        <v>0</v>
      </c>
      <c r="AJ57">
        <v>0</v>
      </c>
      <c r="AK57">
        <v>13.867157047120688</v>
      </c>
      <c r="AL57">
        <v>0</v>
      </c>
      <c r="AM57">
        <v>4.8491042282362633</v>
      </c>
      <c r="AN57">
        <v>0.97562165571997761</v>
      </c>
      <c r="AO57">
        <v>0</v>
      </c>
      <c r="AP57">
        <v>2.9083966152711169</v>
      </c>
      <c r="AQ57">
        <v>0</v>
      </c>
      <c r="AR57">
        <v>15.072150000000004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609.49611837401653</v>
      </c>
      <c r="DN57">
        <v>20.670121764024778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4.9918347500905504</v>
      </c>
      <c r="L58">
        <v>347.65934582627665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4.0204713805648229</v>
      </c>
      <c r="R58">
        <v>13.005733277800418</v>
      </c>
      <c r="S58">
        <v>5.1267974668923415</v>
      </c>
      <c r="T58">
        <v>0</v>
      </c>
      <c r="U58">
        <v>64.236886701001467</v>
      </c>
      <c r="V58">
        <v>6.3606798561151088</v>
      </c>
      <c r="W58">
        <v>12.102857579929633</v>
      </c>
      <c r="X58">
        <v>45.254524675077064</v>
      </c>
      <c r="Y58">
        <v>0</v>
      </c>
      <c r="Z58">
        <v>0</v>
      </c>
      <c r="AA58">
        <v>0</v>
      </c>
      <c r="AB58">
        <v>8.0818398123580657</v>
      </c>
      <c r="AC58">
        <v>5.9386398133406981</v>
      </c>
      <c r="AD58">
        <v>2.7965699035831788</v>
      </c>
      <c r="AE58">
        <v>15.166195283901365</v>
      </c>
      <c r="AF58">
        <v>2.4805001116356387</v>
      </c>
      <c r="AG58">
        <v>11.012344890502467</v>
      </c>
      <c r="AH58">
        <v>0</v>
      </c>
      <c r="AI58">
        <v>0</v>
      </c>
      <c r="AJ58">
        <v>0</v>
      </c>
      <c r="AK58">
        <v>13.867157047120688</v>
      </c>
      <c r="AL58">
        <v>0</v>
      </c>
      <c r="AM58">
        <v>4.8491042282362633</v>
      </c>
      <c r="AN58">
        <v>0.97562165571997761</v>
      </c>
      <c r="AO58">
        <v>0</v>
      </c>
      <c r="AP58">
        <v>2.9083966152711169</v>
      </c>
      <c r="AQ58">
        <v>0</v>
      </c>
      <c r="AR58">
        <v>15.072150000000004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679.95091116764047</v>
      </c>
      <c r="DN58">
        <v>23.059407759337951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4.9918347500905504</v>
      </c>
      <c r="L59">
        <v>356.22239429667621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4.0204713805648229</v>
      </c>
      <c r="R59">
        <v>13.005733277800418</v>
      </c>
      <c r="S59">
        <v>5.1267974668923415</v>
      </c>
      <c r="T59">
        <v>0</v>
      </c>
      <c r="U59">
        <v>64.236886701001467</v>
      </c>
      <c r="V59">
        <v>6.3606798561151088</v>
      </c>
      <c r="W59">
        <v>12.102857579929633</v>
      </c>
      <c r="X59">
        <v>45.254524675077064</v>
      </c>
      <c r="Y59">
        <v>0</v>
      </c>
      <c r="Z59">
        <v>0</v>
      </c>
      <c r="AA59">
        <v>0</v>
      </c>
      <c r="AB59">
        <v>8.0818398123580657</v>
      </c>
      <c r="AC59">
        <v>5.9386398133406981</v>
      </c>
      <c r="AD59">
        <v>2.7965699035831788</v>
      </c>
      <c r="AE59">
        <v>15.166195283901365</v>
      </c>
      <c r="AF59">
        <v>2.4805001116356387</v>
      </c>
      <c r="AG59">
        <v>11.012344890502467</v>
      </c>
      <c r="AH59">
        <v>0</v>
      </c>
      <c r="AI59">
        <v>0</v>
      </c>
      <c r="AJ59">
        <v>0</v>
      </c>
      <c r="AK59">
        <v>13.867157047120688</v>
      </c>
      <c r="AL59">
        <v>0</v>
      </c>
      <c r="AM59">
        <v>4.8491042282362633</v>
      </c>
      <c r="AN59">
        <v>0.97562165571997761</v>
      </c>
      <c r="AO59">
        <v>0</v>
      </c>
      <c r="AP59">
        <v>0.35372391266810876</v>
      </c>
      <c r="AQ59">
        <v>0</v>
      </c>
      <c r="AR59">
        <v>15.072150000000004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685.76236220945407</v>
      </c>
      <c r="DN59">
        <v>23.256332485320804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4.9918347500905504</v>
      </c>
      <c r="L60">
        <v>356.22239429667621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4.0204713805648229</v>
      </c>
      <c r="R60">
        <v>13.005733277800418</v>
      </c>
      <c r="S60">
        <v>5.1267974668923415</v>
      </c>
      <c r="T60">
        <v>0</v>
      </c>
      <c r="U60">
        <v>64.236886701001467</v>
      </c>
      <c r="V60">
        <v>6.3606798561151088</v>
      </c>
      <c r="W60">
        <v>12.102857579929633</v>
      </c>
      <c r="X60">
        <v>45.254524675077064</v>
      </c>
      <c r="Y60">
        <v>0</v>
      </c>
      <c r="Z60">
        <v>0</v>
      </c>
      <c r="AA60">
        <v>0</v>
      </c>
      <c r="AB60">
        <v>8.0818398123580657</v>
      </c>
      <c r="AC60">
        <v>5.9386398133406981</v>
      </c>
      <c r="AD60">
        <v>2.7965699035831788</v>
      </c>
      <c r="AE60">
        <v>15.166195283901365</v>
      </c>
      <c r="AF60">
        <v>2.4805001116356387</v>
      </c>
      <c r="AG60">
        <v>11.012344890502467</v>
      </c>
      <c r="AH60">
        <v>0</v>
      </c>
      <c r="AI60">
        <v>0</v>
      </c>
      <c r="AJ60">
        <v>0</v>
      </c>
      <c r="AK60">
        <v>13.867157047120688</v>
      </c>
      <c r="AL60">
        <v>0</v>
      </c>
      <c r="AM60">
        <v>4.8491042282362633</v>
      </c>
      <c r="AN60">
        <v>0.97562165571997761</v>
      </c>
      <c r="AO60">
        <v>0</v>
      </c>
      <c r="AP60">
        <v>0</v>
      </c>
      <c r="AQ60">
        <v>0</v>
      </c>
      <c r="AR60">
        <v>15.072150000000004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685.42026115270187</v>
      </c>
      <c r="DN60">
        <v>23.244709629404973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2.1376651019583783</v>
      </c>
      <c r="H61">
        <v>0</v>
      </c>
      <c r="I61">
        <v>0</v>
      </c>
      <c r="J61">
        <v>4.0956396198988507</v>
      </c>
      <c r="K61">
        <v>6.2089901448705325</v>
      </c>
      <c r="L61">
        <v>384.67730860624079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6.3793513263367361</v>
      </c>
      <c r="R61">
        <v>13.005733277800418</v>
      </c>
      <c r="S61">
        <v>8.0949266730433926</v>
      </c>
      <c r="T61">
        <v>0</v>
      </c>
      <c r="U61">
        <v>64.236886701001467</v>
      </c>
      <c r="V61">
        <v>6.3606798561151088</v>
      </c>
      <c r="W61">
        <v>12.102857579929633</v>
      </c>
      <c r="X61">
        <v>45.254524675077064</v>
      </c>
      <c r="Y61">
        <v>0</v>
      </c>
      <c r="Z61">
        <v>0</v>
      </c>
      <c r="AA61">
        <v>0</v>
      </c>
      <c r="AB61">
        <v>8.0818398123580657</v>
      </c>
      <c r="AC61">
        <v>5.9386398133406981</v>
      </c>
      <c r="AD61">
        <v>2.7965699035831788</v>
      </c>
      <c r="AE61">
        <v>15.166195283901365</v>
      </c>
      <c r="AF61">
        <v>2.4805001116356387</v>
      </c>
      <c r="AG61">
        <v>11.012344890502467</v>
      </c>
      <c r="AH61">
        <v>0</v>
      </c>
      <c r="AI61">
        <v>0</v>
      </c>
      <c r="AJ61">
        <v>0</v>
      </c>
      <c r="AK61">
        <v>13.867157047120688</v>
      </c>
      <c r="AL61">
        <v>0</v>
      </c>
      <c r="AM61">
        <v>4.8491042282362633</v>
      </c>
      <c r="AN61">
        <v>0.97562165571997761</v>
      </c>
      <c r="AO61">
        <v>0</v>
      </c>
      <c r="AP61">
        <v>0</v>
      </c>
      <c r="AQ61">
        <v>0</v>
      </c>
      <c r="AR61">
        <v>15.072150000000004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725.30069830619834</v>
      </c>
      <c r="DN61">
        <v>24.596656054033232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2.1376651019583783</v>
      </c>
      <c r="H62">
        <v>0</v>
      </c>
      <c r="I62">
        <v>0</v>
      </c>
      <c r="J62">
        <v>4.0956396198988507</v>
      </c>
      <c r="K62">
        <v>6.2089901448705325</v>
      </c>
      <c r="L62">
        <v>385.66477934611959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6.5231123286682795</v>
      </c>
      <c r="R62">
        <v>13.005733277800418</v>
      </c>
      <c r="S62">
        <v>8.0949266730433926</v>
      </c>
      <c r="T62">
        <v>0</v>
      </c>
      <c r="U62">
        <v>64.236886701001467</v>
      </c>
      <c r="V62">
        <v>6.3606798561151088</v>
      </c>
      <c r="W62">
        <v>12.102857579929633</v>
      </c>
      <c r="X62">
        <v>45.254524675077064</v>
      </c>
      <c r="Y62">
        <v>0</v>
      </c>
      <c r="Z62">
        <v>0</v>
      </c>
      <c r="AA62">
        <v>0</v>
      </c>
      <c r="AB62">
        <v>8.0818398123580657</v>
      </c>
      <c r="AC62">
        <v>5.9386398133406981</v>
      </c>
      <c r="AD62">
        <v>2.7965699035831788</v>
      </c>
      <c r="AE62">
        <v>15.166195283901365</v>
      </c>
      <c r="AF62">
        <v>2.4805001116356387</v>
      </c>
      <c r="AG62">
        <v>11.012344890502467</v>
      </c>
      <c r="AH62">
        <v>6.5503209365000004</v>
      </c>
      <c r="AI62">
        <v>0</v>
      </c>
      <c r="AJ62">
        <v>0</v>
      </c>
      <c r="AK62">
        <v>13.867157047120688</v>
      </c>
      <c r="AL62">
        <v>0</v>
      </c>
      <c r="AM62">
        <v>4.8491042282362633</v>
      </c>
      <c r="AN62">
        <v>0.97562165571997761</v>
      </c>
      <c r="AO62">
        <v>0</v>
      </c>
      <c r="AP62">
        <v>0</v>
      </c>
      <c r="AQ62">
        <v>0</v>
      </c>
      <c r="AR62">
        <v>15.072150000000004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801.82252235365934</v>
      </c>
      <c r="DN62">
        <v>-44.243615314717282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2.1376651019583783</v>
      </c>
      <c r="H63">
        <v>0</v>
      </c>
      <c r="I63">
        <v>0</v>
      </c>
      <c r="J63">
        <v>3.4226607542878273</v>
      </c>
      <c r="K63">
        <v>6.2089901448705325</v>
      </c>
      <c r="L63">
        <v>385.66477934611959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6.5231123286682795</v>
      </c>
      <c r="R63">
        <v>13.005733277800418</v>
      </c>
      <c r="S63">
        <v>8.0949266730433926</v>
      </c>
      <c r="T63">
        <v>0</v>
      </c>
      <c r="U63">
        <v>64.236886701001467</v>
      </c>
      <c r="V63">
        <v>6.3606798561151088</v>
      </c>
      <c r="W63">
        <v>12.102857579929633</v>
      </c>
      <c r="X63">
        <v>45.254524675077064</v>
      </c>
      <c r="Y63">
        <v>0</v>
      </c>
      <c r="Z63">
        <v>0</v>
      </c>
      <c r="AA63">
        <v>3.9985937316861619</v>
      </c>
      <c r="AB63">
        <v>12.122759863322539</v>
      </c>
      <c r="AC63">
        <v>8.9169461988419343</v>
      </c>
      <c r="AD63">
        <v>5.5931400993385445</v>
      </c>
      <c r="AE63">
        <v>15.166195283901365</v>
      </c>
      <c r="AF63">
        <v>2.4805001116356387</v>
      </c>
      <c r="AG63">
        <v>11.012344890502467</v>
      </c>
      <c r="AH63">
        <v>7.1458046580000003</v>
      </c>
      <c r="AI63">
        <v>0</v>
      </c>
      <c r="AJ63">
        <v>0</v>
      </c>
      <c r="AK63">
        <v>13.867157047120688</v>
      </c>
      <c r="AL63">
        <v>0</v>
      </c>
      <c r="AM63">
        <v>4.8491042282362633</v>
      </c>
      <c r="AN63">
        <v>0.97562165571997761</v>
      </c>
      <c r="AO63">
        <v>0</v>
      </c>
      <c r="AP63">
        <v>0</v>
      </c>
      <c r="AQ63">
        <v>0</v>
      </c>
      <c r="AR63">
        <v>15.072150000000004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833.94821247794005</v>
      </c>
      <c r="DN63">
        <v>-62.632410219201951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2.1376651019583783</v>
      </c>
      <c r="H64">
        <v>0</v>
      </c>
      <c r="I64">
        <v>0</v>
      </c>
      <c r="J64">
        <v>3.4226607542878273</v>
      </c>
      <c r="K64">
        <v>6.2089901448705325</v>
      </c>
      <c r="L64">
        <v>385.66477934611959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6.5231123286682795</v>
      </c>
      <c r="R64">
        <v>13.005733277800418</v>
      </c>
      <c r="S64">
        <v>8.0949266730433926</v>
      </c>
      <c r="T64">
        <v>0</v>
      </c>
      <c r="U64">
        <v>64.236886701001467</v>
      </c>
      <c r="V64">
        <v>6.3606798561151088</v>
      </c>
      <c r="W64">
        <v>12.102857579929633</v>
      </c>
      <c r="X64">
        <v>45.254524675077064</v>
      </c>
      <c r="Y64">
        <v>0</v>
      </c>
      <c r="Z64">
        <v>0</v>
      </c>
      <c r="AA64">
        <v>7.9971874633723239</v>
      </c>
      <c r="AB64">
        <v>12.122759863322539</v>
      </c>
      <c r="AC64">
        <v>8.9169461988419343</v>
      </c>
      <c r="AD64">
        <v>5.5931400993385445</v>
      </c>
      <c r="AE64">
        <v>15.166195283901365</v>
      </c>
      <c r="AF64">
        <v>2.4805001116356387</v>
      </c>
      <c r="AG64">
        <v>11.012344890502467</v>
      </c>
      <c r="AH64">
        <v>7.1458046580000003</v>
      </c>
      <c r="AI64">
        <v>1.093680011666704</v>
      </c>
      <c r="AJ64">
        <v>0</v>
      </c>
      <c r="AK64">
        <v>13.867157047120688</v>
      </c>
      <c r="AL64">
        <v>0</v>
      </c>
      <c r="AM64">
        <v>4.8491042282362633</v>
      </c>
      <c r="AN64">
        <v>0.97562165571997761</v>
      </c>
      <c r="AO64">
        <v>0</v>
      </c>
      <c r="AP64">
        <v>0</v>
      </c>
      <c r="AQ64">
        <v>0</v>
      </c>
      <c r="AR64">
        <v>15.072150000000004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838.87336890775725</v>
      </c>
      <c r="DN64">
        <v>-62.465292905666196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2.1376651019583783</v>
      </c>
      <c r="H65">
        <v>0</v>
      </c>
      <c r="I65">
        <v>0</v>
      </c>
      <c r="J65">
        <v>3.0847271608264974</v>
      </c>
      <c r="K65">
        <v>5.0107003955475573</v>
      </c>
      <c r="L65">
        <v>385.66477934611959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6.5231123286682795</v>
      </c>
      <c r="R65">
        <v>13.005733277800418</v>
      </c>
      <c r="S65">
        <v>8.0949266730433926</v>
      </c>
      <c r="T65">
        <v>0</v>
      </c>
      <c r="U65">
        <v>64.236886701001467</v>
      </c>
      <c r="V65">
        <v>6.3606798561151088</v>
      </c>
      <c r="W65">
        <v>12.102857579929633</v>
      </c>
      <c r="X65">
        <v>45.254524675077064</v>
      </c>
      <c r="Y65">
        <v>0</v>
      </c>
      <c r="Z65">
        <v>0</v>
      </c>
      <c r="AA65">
        <v>7.9971874633723239</v>
      </c>
      <c r="AB65">
        <v>12.122759863322539</v>
      </c>
      <c r="AC65">
        <v>8.9169461988419343</v>
      </c>
      <c r="AD65">
        <v>5.5931400993385445</v>
      </c>
      <c r="AE65">
        <v>15.166195283901365</v>
      </c>
      <c r="AF65">
        <v>2.4805001116356387</v>
      </c>
      <c r="AG65">
        <v>11.012344890502467</v>
      </c>
      <c r="AH65">
        <v>7.1458046580000003</v>
      </c>
      <c r="AI65">
        <v>1.093680011666704</v>
      </c>
      <c r="AJ65">
        <v>0</v>
      </c>
      <c r="AK65">
        <v>13.867157047120688</v>
      </c>
      <c r="AL65">
        <v>0</v>
      </c>
      <c r="AM65">
        <v>4.8491042282362633</v>
      </c>
      <c r="AN65">
        <v>0.97562165571997761</v>
      </c>
      <c r="AO65">
        <v>0</v>
      </c>
      <c r="AP65">
        <v>0</v>
      </c>
      <c r="AQ65">
        <v>0</v>
      </c>
      <c r="AR65">
        <v>15.072150000000004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837.3875468438456</v>
      </c>
      <c r="DN65">
        <v>-62.515694184538809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2.1376651019583783</v>
      </c>
      <c r="H66">
        <v>0</v>
      </c>
      <c r="I66">
        <v>0</v>
      </c>
      <c r="J66">
        <v>3.0847271608264974</v>
      </c>
      <c r="K66">
        <v>5.0107003955475573</v>
      </c>
      <c r="L66">
        <v>385.66477934611959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6.5231123286682795</v>
      </c>
      <c r="R66">
        <v>13.005733277800418</v>
      </c>
      <c r="S66">
        <v>8.0949266730433926</v>
      </c>
      <c r="T66">
        <v>0</v>
      </c>
      <c r="U66">
        <v>64.236886701001467</v>
      </c>
      <c r="V66">
        <v>6.3606798561151088</v>
      </c>
      <c r="W66">
        <v>12.102857579929633</v>
      </c>
      <c r="X66">
        <v>45.254524675077064</v>
      </c>
      <c r="Y66">
        <v>0</v>
      </c>
      <c r="Z66">
        <v>0</v>
      </c>
      <c r="AA66">
        <v>7.9971874633723239</v>
      </c>
      <c r="AB66">
        <v>12.122759863322539</v>
      </c>
      <c r="AC66">
        <v>8.9169461988419343</v>
      </c>
      <c r="AD66">
        <v>5.5931400993385445</v>
      </c>
      <c r="AE66">
        <v>15.166195283901365</v>
      </c>
      <c r="AF66">
        <v>2.4805001116356387</v>
      </c>
      <c r="AG66">
        <v>11.012344890502467</v>
      </c>
      <c r="AH66">
        <v>7.1458046580000003</v>
      </c>
      <c r="AI66">
        <v>1.093680011666704</v>
      </c>
      <c r="AJ66">
        <v>0</v>
      </c>
      <c r="AK66">
        <v>13.867157047120688</v>
      </c>
      <c r="AL66">
        <v>0</v>
      </c>
      <c r="AM66">
        <v>4.8491042282362633</v>
      </c>
      <c r="AN66">
        <v>0.97562165571997761</v>
      </c>
      <c r="AO66">
        <v>0</v>
      </c>
      <c r="AP66">
        <v>0</v>
      </c>
      <c r="AQ66">
        <v>0</v>
      </c>
      <c r="AR66">
        <v>15.072150000000004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837.3875468438456</v>
      </c>
      <c r="DN66">
        <v>-62.515694184538809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2.1376651019583783</v>
      </c>
      <c r="H67">
        <v>0</v>
      </c>
      <c r="I67">
        <v>0</v>
      </c>
      <c r="J67">
        <v>1.7416577509160847</v>
      </c>
      <c r="K67">
        <v>6.11669058965622</v>
      </c>
      <c r="L67">
        <v>385.66477934611959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6.3072000607776424</v>
      </c>
      <c r="R67">
        <v>13.005733277800418</v>
      </c>
      <c r="S67">
        <v>8.0949266730433926</v>
      </c>
      <c r="T67">
        <v>0</v>
      </c>
      <c r="U67">
        <v>64.236886701001467</v>
      </c>
      <c r="V67">
        <v>6.3606798561151088</v>
      </c>
      <c r="W67">
        <v>12.102857579929633</v>
      </c>
      <c r="X67">
        <v>45.254524675077064</v>
      </c>
      <c r="Y67">
        <v>0</v>
      </c>
      <c r="Z67">
        <v>0</v>
      </c>
      <c r="AA67">
        <v>7.9971874633723239</v>
      </c>
      <c r="AB67">
        <v>12.122759863322539</v>
      </c>
      <c r="AC67">
        <v>8.9169461988419343</v>
      </c>
      <c r="AD67">
        <v>2.7965699035831788</v>
      </c>
      <c r="AE67">
        <v>15.166195283901365</v>
      </c>
      <c r="AF67">
        <v>2.4805001116356387</v>
      </c>
      <c r="AG67">
        <v>11.012344890502467</v>
      </c>
      <c r="AH67">
        <v>5.9548372150000004</v>
      </c>
      <c r="AI67">
        <v>0.97650021875070248</v>
      </c>
      <c r="AJ67">
        <v>0</v>
      </c>
      <c r="AK67">
        <v>13.867157047120688</v>
      </c>
      <c r="AL67">
        <v>0</v>
      </c>
      <c r="AM67">
        <v>4.8491042282362633</v>
      </c>
      <c r="AN67">
        <v>0.97562165571997761</v>
      </c>
      <c r="AO67">
        <v>0</v>
      </c>
      <c r="AP67">
        <v>0</v>
      </c>
      <c r="AQ67">
        <v>0</v>
      </c>
      <c r="AR67">
        <v>15.072150000000004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832.97938305593175</v>
      </c>
      <c r="DN67">
        <v>-62.66523931198865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2.1376651019583783</v>
      </c>
      <c r="H68">
        <v>0</v>
      </c>
      <c r="I68">
        <v>0</v>
      </c>
      <c r="J68">
        <v>1.7416577509160847</v>
      </c>
      <c r="K68">
        <v>6.2089901448705325</v>
      </c>
      <c r="L68">
        <v>385.66477934611959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6.3072000607776424</v>
      </c>
      <c r="R68">
        <v>13.005733277800418</v>
      </c>
      <c r="S68">
        <v>8.0949266730433926</v>
      </c>
      <c r="T68">
        <v>0</v>
      </c>
      <c r="U68">
        <v>64.236886701001467</v>
      </c>
      <c r="V68">
        <v>6.3606798561151088</v>
      </c>
      <c r="W68">
        <v>12.102857579929633</v>
      </c>
      <c r="X68">
        <v>45.254524675077064</v>
      </c>
      <c r="Y68">
        <v>0</v>
      </c>
      <c r="Z68">
        <v>0</v>
      </c>
      <c r="AA68">
        <v>7.9971874633723239</v>
      </c>
      <c r="AB68">
        <v>12.122759863322539</v>
      </c>
      <c r="AC68">
        <v>8.9169461988419343</v>
      </c>
      <c r="AD68">
        <v>2.7965699035831788</v>
      </c>
      <c r="AE68">
        <v>15.166195283901365</v>
      </c>
      <c r="AF68">
        <v>2.4805001116356387</v>
      </c>
      <c r="AG68">
        <v>11.012344890502467</v>
      </c>
      <c r="AH68">
        <v>5.9548372150000004</v>
      </c>
      <c r="AI68">
        <v>0.97650021875070248</v>
      </c>
      <c r="AJ68">
        <v>0</v>
      </c>
      <c r="AK68">
        <v>13.867157047120688</v>
      </c>
      <c r="AL68">
        <v>0</v>
      </c>
      <c r="AM68">
        <v>4.8491042282362633</v>
      </c>
      <c r="AN68">
        <v>0.97562165571997761</v>
      </c>
      <c r="AO68">
        <v>0</v>
      </c>
      <c r="AP68">
        <v>0</v>
      </c>
      <c r="AQ68">
        <v>0</v>
      </c>
      <c r="AR68">
        <v>15.072150000000004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833.06865518086818</v>
      </c>
      <c r="DN68">
        <v>-62.662211881710824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0.80415547813860511</v>
      </c>
      <c r="H69">
        <v>0</v>
      </c>
      <c r="I69">
        <v>0</v>
      </c>
      <c r="J69">
        <v>1.7416577509160847</v>
      </c>
      <c r="K69">
        <v>6.2089901448705325</v>
      </c>
      <c r="L69">
        <v>385.66477934611959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6.3072000607776424</v>
      </c>
      <c r="R69">
        <v>13.005733277800418</v>
      </c>
      <c r="S69">
        <v>8.0949266730433926</v>
      </c>
      <c r="T69">
        <v>0</v>
      </c>
      <c r="U69">
        <v>64.236886701001467</v>
      </c>
      <c r="V69">
        <v>6.3606798561151088</v>
      </c>
      <c r="W69">
        <v>12.102857579929633</v>
      </c>
      <c r="X69">
        <v>45.254524675077064</v>
      </c>
      <c r="Y69">
        <v>0</v>
      </c>
      <c r="Z69">
        <v>0</v>
      </c>
      <c r="AA69">
        <v>7.9971874633723239</v>
      </c>
      <c r="AB69">
        <v>12.122759863322539</v>
      </c>
      <c r="AC69">
        <v>8.9169461988419343</v>
      </c>
      <c r="AD69">
        <v>2.7965699035831788</v>
      </c>
      <c r="AE69">
        <v>15.166195283901365</v>
      </c>
      <c r="AF69">
        <v>2.4805001116356387</v>
      </c>
      <c r="AG69">
        <v>11.012344890502467</v>
      </c>
      <c r="AH69">
        <v>5.9548372150000004</v>
      </c>
      <c r="AI69">
        <v>0.97650021875070248</v>
      </c>
      <c r="AJ69">
        <v>0</v>
      </c>
      <c r="AK69">
        <v>13.867157047120688</v>
      </c>
      <c r="AL69">
        <v>0</v>
      </c>
      <c r="AM69">
        <v>4.8491042282362633</v>
      </c>
      <c r="AN69">
        <v>0.97562165571997761</v>
      </c>
      <c r="AO69">
        <v>0</v>
      </c>
      <c r="AP69">
        <v>0</v>
      </c>
      <c r="AQ69">
        <v>0</v>
      </c>
      <c r="AR69">
        <v>15.072150000000004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831.77888467270975</v>
      </c>
      <c r="DN69">
        <v>-62.705950997372135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0.80415547813860511</v>
      </c>
      <c r="H70">
        <v>0</v>
      </c>
      <c r="I70">
        <v>0</v>
      </c>
      <c r="J70">
        <v>1.0686788853050602</v>
      </c>
      <c r="K70">
        <v>6.2089901448705325</v>
      </c>
      <c r="L70">
        <v>385.66477934611959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6.3072000607776424</v>
      </c>
      <c r="R70">
        <v>13.005733277800418</v>
      </c>
      <c r="S70">
        <v>8.0949266730433926</v>
      </c>
      <c r="T70">
        <v>0</v>
      </c>
      <c r="U70">
        <v>64.236886701001467</v>
      </c>
      <c r="V70">
        <v>6.3606798561151088</v>
      </c>
      <c r="W70">
        <v>12.102857579929633</v>
      </c>
      <c r="X70">
        <v>45.254524675077064</v>
      </c>
      <c r="Y70">
        <v>0</v>
      </c>
      <c r="Z70">
        <v>0</v>
      </c>
      <c r="AA70">
        <v>7.9971874633723239</v>
      </c>
      <c r="AB70">
        <v>12.122759863322539</v>
      </c>
      <c r="AC70">
        <v>8.9169461988419343</v>
      </c>
      <c r="AD70">
        <v>2.7965699035831788</v>
      </c>
      <c r="AE70">
        <v>15.166195283901365</v>
      </c>
      <c r="AF70">
        <v>2.4805001116356387</v>
      </c>
      <c r="AG70">
        <v>11.012344890502467</v>
      </c>
      <c r="AH70">
        <v>11.909674430000001</v>
      </c>
      <c r="AI70">
        <v>0.97650021875070248</v>
      </c>
      <c r="AJ70">
        <v>0</v>
      </c>
      <c r="AK70">
        <v>13.867157047120688</v>
      </c>
      <c r="AL70">
        <v>0</v>
      </c>
      <c r="AM70">
        <v>4.8491042282362633</v>
      </c>
      <c r="AN70">
        <v>0.97562165571997761</v>
      </c>
      <c r="AO70">
        <v>0</v>
      </c>
      <c r="AP70">
        <v>0</v>
      </c>
      <c r="AQ70">
        <v>0</v>
      </c>
      <c r="AR70">
        <v>15.072150000000004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836.88752422798359</v>
      </c>
      <c r="DN70">
        <v>-62.532732203257048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0.80415547813860511</v>
      </c>
      <c r="H71">
        <v>0</v>
      </c>
      <c r="I71">
        <v>0</v>
      </c>
      <c r="J71">
        <v>1.0686788853050602</v>
      </c>
      <c r="K71">
        <v>5.5933480835023479</v>
      </c>
      <c r="L71">
        <v>385.66477934611964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6.3072000607776424</v>
      </c>
      <c r="R71">
        <v>13.005733277800418</v>
      </c>
      <c r="S71">
        <v>8.0949266730433926</v>
      </c>
      <c r="T71">
        <v>0</v>
      </c>
      <c r="U71">
        <v>64.236886701001467</v>
      </c>
      <c r="V71">
        <v>6.3606798561151088</v>
      </c>
      <c r="W71">
        <v>12.102857579929633</v>
      </c>
      <c r="X71">
        <v>45.254524675077064</v>
      </c>
      <c r="Y71">
        <v>0</v>
      </c>
      <c r="Z71">
        <v>0</v>
      </c>
      <c r="AA71">
        <v>7.9971874633723239</v>
      </c>
      <c r="AB71">
        <v>12.122759863322539</v>
      </c>
      <c r="AC71">
        <v>8.9169461988419343</v>
      </c>
      <c r="AD71">
        <v>5.5931400993385445</v>
      </c>
      <c r="AE71">
        <v>15.166195283901365</v>
      </c>
      <c r="AF71">
        <v>2.4805001116356387</v>
      </c>
      <c r="AG71">
        <v>11.012344890502467</v>
      </c>
      <c r="AH71">
        <v>0</v>
      </c>
      <c r="AI71">
        <v>0.97650021875070248</v>
      </c>
      <c r="AJ71">
        <v>0</v>
      </c>
      <c r="AK71">
        <v>13.867157047120688</v>
      </c>
      <c r="AL71">
        <v>0</v>
      </c>
      <c r="AM71">
        <v>4.8491042282362633</v>
      </c>
      <c r="AN71">
        <v>0.97562165571997761</v>
      </c>
      <c r="AO71">
        <v>0</v>
      </c>
      <c r="AP71">
        <v>0</v>
      </c>
      <c r="AQ71">
        <v>2.5129002008493226</v>
      </c>
      <c r="AR71">
        <v>15.072150000000004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814.06413490374393</v>
      </c>
      <c r="DN71">
        <v>-46.925188973780749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0.80415547813860511</v>
      </c>
      <c r="H72">
        <v>0</v>
      </c>
      <c r="I72">
        <v>0</v>
      </c>
      <c r="J72">
        <v>3.0866421178561114</v>
      </c>
      <c r="K72">
        <v>5.5933480835023479</v>
      </c>
      <c r="L72">
        <v>385.66477934611964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6.3072000607776424</v>
      </c>
      <c r="R72">
        <v>13.005733277800418</v>
      </c>
      <c r="S72">
        <v>8.0949266730433926</v>
      </c>
      <c r="T72">
        <v>0</v>
      </c>
      <c r="U72">
        <v>64.236886701001467</v>
      </c>
      <c r="V72">
        <v>6.3606798561151088</v>
      </c>
      <c r="W72">
        <v>12.102857579929633</v>
      </c>
      <c r="X72">
        <v>45.254524675077064</v>
      </c>
      <c r="Y72">
        <v>0</v>
      </c>
      <c r="Z72">
        <v>0</v>
      </c>
      <c r="AA72">
        <v>7.9971874633723239</v>
      </c>
      <c r="AB72">
        <v>12.122759863322539</v>
      </c>
      <c r="AC72">
        <v>8.9169461988419343</v>
      </c>
      <c r="AD72">
        <v>5.5931400993385445</v>
      </c>
      <c r="AE72">
        <v>15.166195283901365</v>
      </c>
      <c r="AF72">
        <v>2.4805001116356387</v>
      </c>
      <c r="AG72">
        <v>11.012344890502467</v>
      </c>
      <c r="AH72">
        <v>0</v>
      </c>
      <c r="AI72">
        <v>0.97650021875070248</v>
      </c>
      <c r="AJ72">
        <v>0</v>
      </c>
      <c r="AK72">
        <v>13.867157047120688</v>
      </c>
      <c r="AL72">
        <v>0</v>
      </c>
      <c r="AM72">
        <v>4.8491042282362633</v>
      </c>
      <c r="AN72">
        <v>0.97562165571997761</v>
      </c>
      <c r="AO72">
        <v>0</v>
      </c>
      <c r="AP72">
        <v>0</v>
      </c>
      <c r="AQ72">
        <v>5.0257998278434375</v>
      </c>
      <c r="AR72">
        <v>15.072150000000004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818.44630706462397</v>
      </c>
      <c r="DN72">
        <v>-46.776498275115614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1.6935861487071602E-2</v>
      </c>
      <c r="H73">
        <v>0</v>
      </c>
      <c r="I73">
        <v>0</v>
      </c>
      <c r="J73">
        <v>0.69137747236614111</v>
      </c>
      <c r="K73">
        <v>5.5933480835023479</v>
      </c>
      <c r="L73">
        <v>385.66477934611959</v>
      </c>
      <c r="M73">
        <v>28.214538188938967</v>
      </c>
      <c r="N73">
        <v>36.243234793886188</v>
      </c>
      <c r="O73">
        <v>0</v>
      </c>
      <c r="P73">
        <v>42.740095010254599</v>
      </c>
      <c r="Q73">
        <v>6.3072000607776424</v>
      </c>
      <c r="R73">
        <v>13.005733277800418</v>
      </c>
      <c r="S73">
        <v>8.0949266730433926</v>
      </c>
      <c r="T73">
        <v>0</v>
      </c>
      <c r="U73">
        <v>64.236886701001467</v>
      </c>
      <c r="V73">
        <v>6.3606798561151088</v>
      </c>
      <c r="W73">
        <v>12.102857579929633</v>
      </c>
      <c r="X73">
        <v>45.254524675077064</v>
      </c>
      <c r="Y73">
        <v>0</v>
      </c>
      <c r="Z73">
        <v>0</v>
      </c>
      <c r="AA73">
        <v>7.9971874633723239</v>
      </c>
      <c r="AB73">
        <v>8.0818398123580657</v>
      </c>
      <c r="AC73">
        <v>5.9386398133406981</v>
      </c>
      <c r="AD73">
        <v>5.5931400993385445</v>
      </c>
      <c r="AE73">
        <v>15.166195283901365</v>
      </c>
      <c r="AF73">
        <v>2.4805001116356387</v>
      </c>
      <c r="AG73">
        <v>11.012344890502467</v>
      </c>
      <c r="AH73">
        <v>0</v>
      </c>
      <c r="AI73">
        <v>0.97650021875070248</v>
      </c>
      <c r="AJ73">
        <v>0</v>
      </c>
      <c r="AK73">
        <v>13.867157047120688</v>
      </c>
      <c r="AL73">
        <v>0</v>
      </c>
      <c r="AM73">
        <v>4.8491042282362633</v>
      </c>
      <c r="AN73">
        <v>0.97562165571997761</v>
      </c>
      <c r="AO73">
        <v>0</v>
      </c>
      <c r="AP73">
        <v>0</v>
      </c>
      <c r="AQ73">
        <v>5.0257998278434375</v>
      </c>
      <c r="AR73">
        <v>15.072150000000004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824.42352877627764</v>
      </c>
      <c r="DN73">
        <v>-62.955430685376498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5.5933480835023479</v>
      </c>
      <c r="L74">
        <v>385.66477934611959</v>
      </c>
      <c r="M74">
        <v>28.214538188938967</v>
      </c>
      <c r="N74">
        <v>36.243234793886188</v>
      </c>
      <c r="O74">
        <v>0</v>
      </c>
      <c r="P74">
        <v>42.740095010254599</v>
      </c>
      <c r="Q74">
        <v>6.3072000607776424</v>
      </c>
      <c r="R74">
        <v>13.005733277800418</v>
      </c>
      <c r="S74">
        <v>8.0949266730433926</v>
      </c>
      <c r="T74">
        <v>0</v>
      </c>
      <c r="U74">
        <v>64.236886701001467</v>
      </c>
      <c r="V74">
        <v>6.3606798561151088</v>
      </c>
      <c r="W74">
        <v>12.102857579929633</v>
      </c>
      <c r="X74">
        <v>45.254524675077064</v>
      </c>
      <c r="Y74">
        <v>0</v>
      </c>
      <c r="Z74">
        <v>0</v>
      </c>
      <c r="AA74">
        <v>7.9971874633723239</v>
      </c>
      <c r="AB74">
        <v>8.0818398123580657</v>
      </c>
      <c r="AC74">
        <v>5.9386398133406981</v>
      </c>
      <c r="AD74">
        <v>5.5931400993385445</v>
      </c>
      <c r="AE74">
        <v>15.166195283901365</v>
      </c>
      <c r="AF74">
        <v>2.4805001116356387</v>
      </c>
      <c r="AG74">
        <v>11.012344890502467</v>
      </c>
      <c r="AH74">
        <v>5.9548372150000004</v>
      </c>
      <c r="AI74">
        <v>0.97650021875070248</v>
      </c>
      <c r="AJ74">
        <v>0</v>
      </c>
      <c r="AK74">
        <v>13.867157047120688</v>
      </c>
      <c r="AL74">
        <v>0</v>
      </c>
      <c r="AM74">
        <v>4.8491042282362633</v>
      </c>
      <c r="AN74">
        <v>0.97562165571997761</v>
      </c>
      <c r="AO74">
        <v>0</v>
      </c>
      <c r="AP74">
        <v>0</v>
      </c>
      <c r="AQ74">
        <v>5.0257998278434375</v>
      </c>
      <c r="AR74">
        <v>15.072150000000004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829.497993337563</v>
      </c>
      <c r="DN74">
        <v>-62.783371365515123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0.80415547813860511</v>
      </c>
      <c r="H75">
        <v>0</v>
      </c>
      <c r="I75">
        <v>0</v>
      </c>
      <c r="J75">
        <v>5.7766426232705941</v>
      </c>
      <c r="K75">
        <v>5.5933480835023479</v>
      </c>
      <c r="L75">
        <v>385.66477934611959</v>
      </c>
      <c r="M75">
        <v>28.214538188938967</v>
      </c>
      <c r="N75">
        <v>36.243234793886188</v>
      </c>
      <c r="O75">
        <v>0</v>
      </c>
      <c r="P75">
        <v>42.740095010254599</v>
      </c>
      <c r="Q75">
        <v>6.3072000607776424</v>
      </c>
      <c r="R75">
        <v>13.005733277800418</v>
      </c>
      <c r="S75">
        <v>8.0949266730433926</v>
      </c>
      <c r="T75">
        <v>0</v>
      </c>
      <c r="U75">
        <v>64.236886701001467</v>
      </c>
      <c r="V75">
        <v>6.3606798561151088</v>
      </c>
      <c r="W75">
        <v>12.102857579929633</v>
      </c>
      <c r="X75">
        <v>45.254524675077064</v>
      </c>
      <c r="Y75">
        <v>0</v>
      </c>
      <c r="Z75">
        <v>0</v>
      </c>
      <c r="AA75">
        <v>7.9971874633723239</v>
      </c>
      <c r="AB75">
        <v>8.0818398123580657</v>
      </c>
      <c r="AC75">
        <v>5.9386398133406981</v>
      </c>
      <c r="AD75">
        <v>5.5931400993385445</v>
      </c>
      <c r="AE75">
        <v>15.166195283901365</v>
      </c>
      <c r="AF75">
        <v>2.4805001116356387</v>
      </c>
      <c r="AG75">
        <v>11.012344890502467</v>
      </c>
      <c r="AH75">
        <v>11.909674430000001</v>
      </c>
      <c r="AI75">
        <v>0.97650021875070248</v>
      </c>
      <c r="AJ75">
        <v>0</v>
      </c>
      <c r="AK75">
        <v>13.867157047120688</v>
      </c>
      <c r="AL75">
        <v>0</v>
      </c>
      <c r="AM75">
        <v>4.8491042282362633</v>
      </c>
      <c r="AN75">
        <v>0.97562165571997761</v>
      </c>
      <c r="AO75">
        <v>0</v>
      </c>
      <c r="AP75">
        <v>0.70744782533621753</v>
      </c>
      <c r="AQ75">
        <v>5.0257998278434375</v>
      </c>
      <c r="AR75">
        <v>15.072150000000004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842.3064371054619</v>
      </c>
      <c r="DN75">
        <v>-62.348731991668572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3.8105977610471575E-2</v>
      </c>
      <c r="H76">
        <v>0</v>
      </c>
      <c r="I76">
        <v>0</v>
      </c>
      <c r="J76">
        <v>5.7766426232705941</v>
      </c>
      <c r="K76">
        <v>6.2768859623793896</v>
      </c>
      <c r="L76">
        <v>385.66477934611959</v>
      </c>
      <c r="M76">
        <v>28.214538188938967</v>
      </c>
      <c r="N76">
        <v>36.243234793886188</v>
      </c>
      <c r="O76">
        <v>0</v>
      </c>
      <c r="P76">
        <v>42.740095010254599</v>
      </c>
      <c r="Q76">
        <v>6.3072000607776424</v>
      </c>
      <c r="R76">
        <v>13.005733277800418</v>
      </c>
      <c r="S76">
        <v>8.0949266730433926</v>
      </c>
      <c r="T76">
        <v>0</v>
      </c>
      <c r="U76">
        <v>64.236886701001467</v>
      </c>
      <c r="V76">
        <v>6.3606798561151088</v>
      </c>
      <c r="W76">
        <v>12.102857579929633</v>
      </c>
      <c r="X76">
        <v>45.254524675077064</v>
      </c>
      <c r="Y76">
        <v>0</v>
      </c>
      <c r="Z76">
        <v>0</v>
      </c>
      <c r="AA76">
        <v>7.9971874633723239</v>
      </c>
      <c r="AB76">
        <v>8.0818398123580657</v>
      </c>
      <c r="AC76">
        <v>5.9386398133406981</v>
      </c>
      <c r="AD76">
        <v>5.5931400993385445</v>
      </c>
      <c r="AE76">
        <v>15.166195283901365</v>
      </c>
      <c r="AF76">
        <v>2.4805001116356387</v>
      </c>
      <c r="AG76">
        <v>11.012344890502467</v>
      </c>
      <c r="AH76">
        <v>14.142738310499999</v>
      </c>
      <c r="AI76">
        <v>0.97650021875070248</v>
      </c>
      <c r="AJ76">
        <v>0</v>
      </c>
      <c r="AK76">
        <v>13.867157047120688</v>
      </c>
      <c r="AL76">
        <v>0</v>
      </c>
      <c r="AM76">
        <v>4.8491042282362633</v>
      </c>
      <c r="AN76">
        <v>0.97562165571997761</v>
      </c>
      <c r="AO76">
        <v>0</v>
      </c>
      <c r="AP76">
        <v>3.0656072431236088</v>
      </c>
      <c r="AQ76">
        <v>5.0257998278434375</v>
      </c>
      <c r="AR76">
        <v>15.072150000000004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846.66712464328896</v>
      </c>
      <c r="DN76">
        <v>-62.200707852859303</v>
      </c>
    </row>
    <row r="77" spans="1:118">
      <c r="A77" t="s">
        <v>119</v>
      </c>
      <c r="B77">
        <v>0</v>
      </c>
      <c r="C77">
        <v>0</v>
      </c>
      <c r="D77">
        <v>2.2546998845904613</v>
      </c>
      <c r="E77">
        <v>0</v>
      </c>
      <c r="F77">
        <v>0</v>
      </c>
      <c r="G77">
        <v>3.4711747257781518</v>
      </c>
      <c r="H77">
        <v>0</v>
      </c>
      <c r="I77">
        <v>0</v>
      </c>
      <c r="J77">
        <v>5.7766426232705941</v>
      </c>
      <c r="K77">
        <v>6.2768859623793896</v>
      </c>
      <c r="L77">
        <v>385.66477934611959</v>
      </c>
      <c r="M77">
        <v>28.214538188938967</v>
      </c>
      <c r="N77">
        <v>36.243234793886188</v>
      </c>
      <c r="O77">
        <v>0</v>
      </c>
      <c r="P77">
        <v>42.740095010254599</v>
      </c>
      <c r="Q77">
        <v>6.3072000607776424</v>
      </c>
      <c r="R77">
        <v>13.005733277800418</v>
      </c>
      <c r="S77">
        <v>8.0949266730433926</v>
      </c>
      <c r="T77">
        <v>0</v>
      </c>
      <c r="U77">
        <v>64.236886701001467</v>
      </c>
      <c r="V77">
        <v>6.3606798561151088</v>
      </c>
      <c r="W77">
        <v>12.102857579929633</v>
      </c>
      <c r="X77">
        <v>45.254524675077064</v>
      </c>
      <c r="Y77">
        <v>0</v>
      </c>
      <c r="Z77">
        <v>0</v>
      </c>
      <c r="AA77">
        <v>11.632272673996107</v>
      </c>
      <c r="AB77">
        <v>8.0818398123580657</v>
      </c>
      <c r="AC77">
        <v>5.9386398133406981</v>
      </c>
      <c r="AD77">
        <v>5.5931400993385445</v>
      </c>
      <c r="AE77">
        <v>15.166195283901365</v>
      </c>
      <c r="AF77">
        <v>2.4805001116356387</v>
      </c>
      <c r="AG77">
        <v>11.012344890502467</v>
      </c>
      <c r="AH77">
        <v>17.864511645</v>
      </c>
      <c r="AI77">
        <v>1.5624000583335209</v>
      </c>
      <c r="AJ77">
        <v>0</v>
      </c>
      <c r="AK77">
        <v>13.867157047120688</v>
      </c>
      <c r="AL77">
        <v>0</v>
      </c>
      <c r="AM77">
        <v>4.8491042282362633</v>
      </c>
      <c r="AN77">
        <v>0.97562165571997761</v>
      </c>
      <c r="AO77">
        <v>0</v>
      </c>
      <c r="AP77">
        <v>3.0656072431236088</v>
      </c>
      <c r="AQ77">
        <v>5.0257998278434375</v>
      </c>
      <c r="AR77">
        <v>15.072150000000004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859.85048807423277</v>
      </c>
      <c r="DN77">
        <v>-61.753544266338373</v>
      </c>
    </row>
    <row r="78" spans="1:118">
      <c r="A78" t="s">
        <v>120</v>
      </c>
      <c r="B78">
        <v>0</v>
      </c>
      <c r="C78">
        <v>0</v>
      </c>
      <c r="D78">
        <v>2.2546998845904613</v>
      </c>
      <c r="E78">
        <v>0</v>
      </c>
      <c r="F78">
        <v>0</v>
      </c>
      <c r="G78">
        <v>3.4711747257781518</v>
      </c>
      <c r="H78">
        <v>0</v>
      </c>
      <c r="I78">
        <v>0</v>
      </c>
      <c r="J78">
        <v>5.7766426232705941</v>
      </c>
      <c r="K78">
        <v>7.0999397050656921</v>
      </c>
      <c r="L78">
        <v>385.66477934611959</v>
      </c>
      <c r="M78">
        <v>28.214538188938967</v>
      </c>
      <c r="N78">
        <v>36.243234793886188</v>
      </c>
      <c r="O78">
        <v>0</v>
      </c>
      <c r="P78">
        <v>42.740095010254599</v>
      </c>
      <c r="Q78">
        <v>6.3072000607776424</v>
      </c>
      <c r="R78">
        <v>13.005733277800418</v>
      </c>
      <c r="S78">
        <v>8.0949266730433926</v>
      </c>
      <c r="T78">
        <v>0</v>
      </c>
      <c r="U78">
        <v>64.236886701001467</v>
      </c>
      <c r="V78">
        <v>6.3606798561151088</v>
      </c>
      <c r="W78">
        <v>12.102857579929633</v>
      </c>
      <c r="X78">
        <v>45.254524675077064</v>
      </c>
      <c r="Y78">
        <v>0</v>
      </c>
      <c r="Z78">
        <v>0</v>
      </c>
      <c r="AA78">
        <v>12.929271077146671</v>
      </c>
      <c r="AB78">
        <v>8.0818398123580657</v>
      </c>
      <c r="AC78">
        <v>5.9386398133406981</v>
      </c>
      <c r="AD78">
        <v>8.3897100029217206</v>
      </c>
      <c r="AE78">
        <v>15.166195283901365</v>
      </c>
      <c r="AF78">
        <v>2.4805001116356387</v>
      </c>
      <c r="AG78">
        <v>11.012344890502467</v>
      </c>
      <c r="AH78">
        <v>23.819348860000002</v>
      </c>
      <c r="AI78">
        <v>3.124799824999438</v>
      </c>
      <c r="AJ78">
        <v>0</v>
      </c>
      <c r="AK78">
        <v>13.867157047120688</v>
      </c>
      <c r="AL78">
        <v>0</v>
      </c>
      <c r="AM78">
        <v>4.8491042282362633</v>
      </c>
      <c r="AN78">
        <v>0.97562165571997761</v>
      </c>
      <c r="AO78">
        <v>0</v>
      </c>
      <c r="AP78">
        <v>3.0656072431236088</v>
      </c>
      <c r="AQ78">
        <v>7.6546801836336664</v>
      </c>
      <c r="AR78">
        <v>16.2576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875.56570712791404</v>
      </c>
      <c r="DN78">
        <v>-61.220573933143555</v>
      </c>
    </row>
    <row r="79" spans="1:118">
      <c r="A79" t="s">
        <v>121</v>
      </c>
      <c r="B79">
        <v>0</v>
      </c>
      <c r="C79">
        <v>0</v>
      </c>
      <c r="D79">
        <v>0.22024496588145068</v>
      </c>
      <c r="E79">
        <v>0</v>
      </c>
      <c r="F79">
        <v>0</v>
      </c>
      <c r="G79">
        <v>3.4711747257781518</v>
      </c>
      <c r="H79">
        <v>0</v>
      </c>
      <c r="I79">
        <v>0</v>
      </c>
      <c r="J79">
        <v>5.7766426232705941</v>
      </c>
      <c r="K79">
        <v>8.7915102790569541</v>
      </c>
      <c r="L79">
        <v>385.66477934611959</v>
      </c>
      <c r="M79">
        <v>28.214538188938967</v>
      </c>
      <c r="N79">
        <v>36.243234793886188</v>
      </c>
      <c r="O79">
        <v>0</v>
      </c>
      <c r="P79">
        <v>42.740095010254599</v>
      </c>
      <c r="Q79">
        <v>6.3072000607776424</v>
      </c>
      <c r="R79">
        <v>13.005733277800418</v>
      </c>
      <c r="S79">
        <v>8.0949266730433926</v>
      </c>
      <c r="T79">
        <v>0</v>
      </c>
      <c r="U79">
        <v>64.236886701001467</v>
      </c>
      <c r="V79">
        <v>6.3606798561151088</v>
      </c>
      <c r="W79">
        <v>12.102857579929633</v>
      </c>
      <c r="X79">
        <v>45.254524675077064</v>
      </c>
      <c r="Y79">
        <v>0</v>
      </c>
      <c r="Z79">
        <v>0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11.012344890502467</v>
      </c>
      <c r="AH79">
        <v>35.729023289999994</v>
      </c>
      <c r="AI79">
        <v>15.272460037916789</v>
      </c>
      <c r="AJ79">
        <v>0</v>
      </c>
      <c r="AK79">
        <v>13.867157047120688</v>
      </c>
      <c r="AL79">
        <v>0</v>
      </c>
      <c r="AM79">
        <v>4.8491042282362633</v>
      </c>
      <c r="AN79">
        <v>0.97562165571997761</v>
      </c>
      <c r="AO79">
        <v>0</v>
      </c>
      <c r="AP79">
        <v>0.31442125570498553</v>
      </c>
      <c r="AQ79">
        <v>7.7126699741765155</v>
      </c>
      <c r="AR79">
        <v>16.2576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905.50432556299506</v>
      </c>
      <c r="DN79">
        <v>-60.205452802469487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3.4711747257781518</v>
      </c>
      <c r="H80">
        <v>0</v>
      </c>
      <c r="I80">
        <v>0</v>
      </c>
      <c r="J80">
        <v>5.7766426232705941</v>
      </c>
      <c r="K80">
        <v>9.4033089299690307</v>
      </c>
      <c r="L80">
        <v>385.66477934611959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6.3072000607776424</v>
      </c>
      <c r="R80">
        <v>13.005733277800418</v>
      </c>
      <c r="S80">
        <v>8.0949266730433926</v>
      </c>
      <c r="T80">
        <v>0</v>
      </c>
      <c r="U80">
        <v>64.236886701001467</v>
      </c>
      <c r="V80">
        <v>6.3606798561151088</v>
      </c>
      <c r="W80">
        <v>12.102857579929633</v>
      </c>
      <c r="X80">
        <v>45.254524675077064</v>
      </c>
      <c r="Y80">
        <v>0</v>
      </c>
      <c r="Z80">
        <v>0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11.012344890502467</v>
      </c>
      <c r="AH80">
        <v>44.125343672999996</v>
      </c>
      <c r="AI80">
        <v>15.272460037916789</v>
      </c>
      <c r="AJ80">
        <v>0</v>
      </c>
      <c r="AK80">
        <v>13.867157047120688</v>
      </c>
      <c r="AL80">
        <v>0</v>
      </c>
      <c r="AM80">
        <v>4.8491042282362633</v>
      </c>
      <c r="AN80">
        <v>0.97562165571997761</v>
      </c>
      <c r="AO80">
        <v>0</v>
      </c>
      <c r="AP80">
        <v>0.31442125570498553</v>
      </c>
      <c r="AQ80">
        <v>7.7126699741765155</v>
      </c>
      <c r="AR80">
        <v>16.2576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914.00395716494518</v>
      </c>
      <c r="DN80">
        <v>-59.917210336389026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3.4711747257781518</v>
      </c>
      <c r="H81">
        <v>0</v>
      </c>
      <c r="I81">
        <v>0</v>
      </c>
      <c r="J81">
        <v>5.7766426232705941</v>
      </c>
      <c r="K81">
        <v>9.4033089299690307</v>
      </c>
      <c r="L81">
        <v>385.66477934611959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6.3072000607776424</v>
      </c>
      <c r="R81">
        <v>13.005733277800418</v>
      </c>
      <c r="S81">
        <v>8.0949266730433926</v>
      </c>
      <c r="T81">
        <v>0</v>
      </c>
      <c r="U81">
        <v>64.236886701001467</v>
      </c>
      <c r="V81">
        <v>6.3606798561151088</v>
      </c>
      <c r="W81">
        <v>12.102857579929633</v>
      </c>
      <c r="X81">
        <v>45.254524675077064</v>
      </c>
      <c r="Y81">
        <v>0</v>
      </c>
      <c r="Z81">
        <v>0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11.012344890502467</v>
      </c>
      <c r="AH81">
        <v>44.125343672999996</v>
      </c>
      <c r="AI81">
        <v>15.272460037916789</v>
      </c>
      <c r="AJ81">
        <v>0</v>
      </c>
      <c r="AK81">
        <v>13.867157047120688</v>
      </c>
      <c r="AL81">
        <v>0</v>
      </c>
      <c r="AM81">
        <v>4.8491042282362633</v>
      </c>
      <c r="AN81">
        <v>0.97562165571997761</v>
      </c>
      <c r="AO81">
        <v>0</v>
      </c>
      <c r="AP81">
        <v>0.31442125570498553</v>
      </c>
      <c r="AQ81">
        <v>7.7126699741765155</v>
      </c>
      <c r="AR81">
        <v>16.2576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911.64557738813403</v>
      </c>
      <c r="DN81">
        <v>-57.558830559577949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3.4711747257781518</v>
      </c>
      <c r="H82">
        <v>0</v>
      </c>
      <c r="I82">
        <v>0</v>
      </c>
      <c r="J82">
        <v>5.7766426232705941</v>
      </c>
      <c r="K82">
        <v>9.4033089299690307</v>
      </c>
      <c r="L82">
        <v>385.66477934611959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6.3072000607776424</v>
      </c>
      <c r="R82">
        <v>13.005733277800418</v>
      </c>
      <c r="S82">
        <v>8.0949266730433926</v>
      </c>
      <c r="T82">
        <v>0</v>
      </c>
      <c r="U82">
        <v>64.236886701001467</v>
      </c>
      <c r="V82">
        <v>6.3606798561151088</v>
      </c>
      <c r="W82">
        <v>12.102857579929633</v>
      </c>
      <c r="X82">
        <v>45.254524675077064</v>
      </c>
      <c r="Y82">
        <v>0</v>
      </c>
      <c r="Z82">
        <v>0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11.012344890502467</v>
      </c>
      <c r="AH82">
        <v>44.125343672999996</v>
      </c>
      <c r="AI82">
        <v>15.272460037916789</v>
      </c>
      <c r="AJ82">
        <v>0</v>
      </c>
      <c r="AK82">
        <v>13.867157047120688</v>
      </c>
      <c r="AL82">
        <v>0</v>
      </c>
      <c r="AM82">
        <v>4.8491042282362633</v>
      </c>
      <c r="AN82">
        <v>0.97562165571997761</v>
      </c>
      <c r="AO82">
        <v>0</v>
      </c>
      <c r="AP82">
        <v>0.31442125570498553</v>
      </c>
      <c r="AQ82">
        <v>7.7126699741765155</v>
      </c>
      <c r="AR82">
        <v>15.072150000000004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910.49901039356882</v>
      </c>
      <c r="DN82">
        <v>-57.597713565012732</v>
      </c>
    </row>
    <row r="83" spans="1:118">
      <c r="A83" t="s">
        <v>125</v>
      </c>
      <c r="B83">
        <v>0</v>
      </c>
      <c r="C83">
        <v>0</v>
      </c>
      <c r="D83">
        <v>2.2546998845904613</v>
      </c>
      <c r="E83">
        <v>0</v>
      </c>
      <c r="F83">
        <v>0</v>
      </c>
      <c r="G83">
        <v>3.4711747257781518</v>
      </c>
      <c r="H83">
        <v>0</v>
      </c>
      <c r="I83">
        <v>0</v>
      </c>
      <c r="J83">
        <v>5.7766426232705941</v>
      </c>
      <c r="K83">
        <v>9.4033089299690307</v>
      </c>
      <c r="L83">
        <v>385.66477934611959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6.3072000607776424</v>
      </c>
      <c r="R83">
        <v>13.005733277800418</v>
      </c>
      <c r="S83">
        <v>8.0949266730433926</v>
      </c>
      <c r="T83">
        <v>0</v>
      </c>
      <c r="U83">
        <v>64.236886701001467</v>
      </c>
      <c r="V83">
        <v>6.3606798561151088</v>
      </c>
      <c r="W83">
        <v>12.102857579929633</v>
      </c>
      <c r="X83">
        <v>45.254524675077064</v>
      </c>
      <c r="Y83">
        <v>0</v>
      </c>
      <c r="Z83">
        <v>0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11.012344890502467</v>
      </c>
      <c r="AH83">
        <v>44.125343672999996</v>
      </c>
      <c r="AI83">
        <v>15.272460037916789</v>
      </c>
      <c r="AJ83">
        <v>0</v>
      </c>
      <c r="AK83">
        <v>13.867157047120688</v>
      </c>
      <c r="AL83">
        <v>0</v>
      </c>
      <c r="AM83">
        <v>4.8491042282362633</v>
      </c>
      <c r="AN83">
        <v>0.97562165571997761</v>
      </c>
      <c r="AO83">
        <v>0</v>
      </c>
      <c r="AP83">
        <v>2.9476992722342392</v>
      </c>
      <c r="AQ83">
        <v>7.7126699741765155</v>
      </c>
      <c r="AR83">
        <v>15.072150000000004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915.22650803695944</v>
      </c>
      <c r="DN83">
        <v>-57.437233307283755</v>
      </c>
    </row>
    <row r="84" spans="1:118">
      <c r="A84" t="s">
        <v>126</v>
      </c>
      <c r="B84">
        <v>0</v>
      </c>
      <c r="C84">
        <v>0</v>
      </c>
      <c r="D84">
        <v>2.2546998845904613</v>
      </c>
      <c r="E84">
        <v>0</v>
      </c>
      <c r="F84">
        <v>0</v>
      </c>
      <c r="G84">
        <v>3.4711747257781518</v>
      </c>
      <c r="H84">
        <v>0</v>
      </c>
      <c r="I84">
        <v>0</v>
      </c>
      <c r="J84">
        <v>5.7766426232705941</v>
      </c>
      <c r="K84">
        <v>9.4033089299690307</v>
      </c>
      <c r="L84">
        <v>385.66477934611959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6.3072000607776424</v>
      </c>
      <c r="R84">
        <v>13.005733277800418</v>
      </c>
      <c r="S84">
        <v>8.0949266730433926</v>
      </c>
      <c r="T84">
        <v>0</v>
      </c>
      <c r="U84">
        <v>64.236886701001467</v>
      </c>
      <c r="V84">
        <v>6.3606798561151088</v>
      </c>
      <c r="W84">
        <v>12.102857579929633</v>
      </c>
      <c r="X84">
        <v>45.254524675077064</v>
      </c>
      <c r="Y84">
        <v>0</v>
      </c>
      <c r="Z84">
        <v>0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11.012344890502467</v>
      </c>
      <c r="AH84">
        <v>41.683860504999998</v>
      </c>
      <c r="AI84">
        <v>15.272460037916789</v>
      </c>
      <c r="AJ84">
        <v>0</v>
      </c>
      <c r="AK84">
        <v>13.867157047120688</v>
      </c>
      <c r="AL84">
        <v>0</v>
      </c>
      <c r="AM84">
        <v>4.8491042282362633</v>
      </c>
      <c r="AN84">
        <v>0.97562165571997761</v>
      </c>
      <c r="AO84">
        <v>0</v>
      </c>
      <c r="AP84">
        <v>2.9476992722342392</v>
      </c>
      <c r="AQ84">
        <v>7.7126699741765155</v>
      </c>
      <c r="AR84">
        <v>15.072150000000004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912.86510571495944</v>
      </c>
      <c r="DN84">
        <v>-57.517314153283742</v>
      </c>
    </row>
    <row r="85" spans="1:118">
      <c r="A85" t="s">
        <v>127</v>
      </c>
      <c r="B85">
        <v>0</v>
      </c>
      <c r="C85">
        <v>0</v>
      </c>
      <c r="D85">
        <v>4.8315002885238449</v>
      </c>
      <c r="E85">
        <v>0</v>
      </c>
      <c r="F85">
        <v>0</v>
      </c>
      <c r="G85">
        <v>3.4711747257781518</v>
      </c>
      <c r="H85">
        <v>0</v>
      </c>
      <c r="I85">
        <v>0</v>
      </c>
      <c r="J85">
        <v>5.7766426232705941</v>
      </c>
      <c r="K85">
        <v>9.4033089299690307</v>
      </c>
      <c r="L85">
        <v>385.66477934611959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6.3072000607776424</v>
      </c>
      <c r="R85">
        <v>13.005733277800418</v>
      </c>
      <c r="S85">
        <v>8.0949266730433926</v>
      </c>
      <c r="T85">
        <v>0</v>
      </c>
      <c r="U85">
        <v>64.236886701001467</v>
      </c>
      <c r="V85">
        <v>6.3606798561151088</v>
      </c>
      <c r="W85">
        <v>12.102857579929633</v>
      </c>
      <c r="X85">
        <v>45.254524675077064</v>
      </c>
      <c r="Y85">
        <v>0</v>
      </c>
      <c r="Z85">
        <v>0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11.012344890502467</v>
      </c>
      <c r="AH85">
        <v>41.683860504999998</v>
      </c>
      <c r="AI85">
        <v>1.9529998541661986</v>
      </c>
      <c r="AJ85">
        <v>0</v>
      </c>
      <c r="AK85">
        <v>13.867157047120688</v>
      </c>
      <c r="AL85">
        <v>0</v>
      </c>
      <c r="AM85">
        <v>4.8491042282362633</v>
      </c>
      <c r="AN85">
        <v>0.97562165571997761</v>
      </c>
      <c r="AO85">
        <v>0</v>
      </c>
      <c r="AP85">
        <v>0.19651328481561597</v>
      </c>
      <c r="AQ85">
        <v>7.7126699741765155</v>
      </c>
      <c r="AR85">
        <v>15.072150000000004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899.81401972883396</v>
      </c>
      <c r="DN85">
        <v>-57.960073934394018</v>
      </c>
    </row>
    <row r="86" spans="1:118">
      <c r="A86" t="s">
        <v>128</v>
      </c>
      <c r="B86">
        <v>0</v>
      </c>
      <c r="C86">
        <v>0</v>
      </c>
      <c r="D86">
        <v>4.8315002885238449</v>
      </c>
      <c r="E86">
        <v>0</v>
      </c>
      <c r="F86">
        <v>0</v>
      </c>
      <c r="G86">
        <v>3.4711747257781518</v>
      </c>
      <c r="H86">
        <v>0</v>
      </c>
      <c r="I86">
        <v>0</v>
      </c>
      <c r="J86">
        <v>5.7766426232705941</v>
      </c>
      <c r="K86">
        <v>9.4033089299690307</v>
      </c>
      <c r="L86">
        <v>385.66477934611959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6.3072000607776424</v>
      </c>
      <c r="R86">
        <v>13.005733277800418</v>
      </c>
      <c r="S86">
        <v>8.0949266730433926</v>
      </c>
      <c r="T86">
        <v>0</v>
      </c>
      <c r="U86">
        <v>64.236886701001467</v>
      </c>
      <c r="V86">
        <v>6.3606798561151088</v>
      </c>
      <c r="W86">
        <v>12.102857579929633</v>
      </c>
      <c r="X86">
        <v>45.254524675077064</v>
      </c>
      <c r="Y86">
        <v>0</v>
      </c>
      <c r="Z86">
        <v>0</v>
      </c>
      <c r="AA86">
        <v>12.929271077146671</v>
      </c>
      <c r="AB86">
        <v>12.122759863322539</v>
      </c>
      <c r="AC86">
        <v>8.9169461988419343</v>
      </c>
      <c r="AD86">
        <v>8.3897100029217206</v>
      </c>
      <c r="AE86">
        <v>15.166195283901365</v>
      </c>
      <c r="AF86">
        <v>2.5712498971777014</v>
      </c>
      <c r="AG86">
        <v>11.012344890502467</v>
      </c>
      <c r="AH86">
        <v>38.706441897499992</v>
      </c>
      <c r="AI86">
        <v>0.97650021875070248</v>
      </c>
      <c r="AJ86">
        <v>0</v>
      </c>
      <c r="AK86">
        <v>13.867157047120688</v>
      </c>
      <c r="AL86">
        <v>0</v>
      </c>
      <c r="AM86">
        <v>4.8491042282362633</v>
      </c>
      <c r="AN86">
        <v>0.97562165571997761</v>
      </c>
      <c r="AO86">
        <v>0</v>
      </c>
      <c r="AP86">
        <v>0.19651328481561597</v>
      </c>
      <c r="AQ86">
        <v>7.7126699741765155</v>
      </c>
      <c r="AR86">
        <v>15.072150000000004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893.25985917952448</v>
      </c>
      <c r="DN86">
        <v>-58.182340870423502</v>
      </c>
    </row>
    <row r="87" spans="1:118">
      <c r="A87" t="s">
        <v>129</v>
      </c>
      <c r="B87">
        <v>0</v>
      </c>
      <c r="C87">
        <v>0</v>
      </c>
      <c r="D87">
        <v>4.8315002885238449</v>
      </c>
      <c r="E87">
        <v>0</v>
      </c>
      <c r="F87">
        <v>0</v>
      </c>
      <c r="G87">
        <v>3.4711747257781518</v>
      </c>
      <c r="H87">
        <v>0</v>
      </c>
      <c r="I87">
        <v>0</v>
      </c>
      <c r="J87">
        <v>5.7766426232705941</v>
      </c>
      <c r="K87">
        <v>9.4033089299690307</v>
      </c>
      <c r="L87">
        <v>385.66477934611959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6.3072000607776424</v>
      </c>
      <c r="R87">
        <v>13.005733277800418</v>
      </c>
      <c r="S87">
        <v>8.0949266730433926</v>
      </c>
      <c r="T87">
        <v>0</v>
      </c>
      <c r="U87">
        <v>64.236886701001467</v>
      </c>
      <c r="V87">
        <v>6.3606798561151088</v>
      </c>
      <c r="W87">
        <v>12.102857579929633</v>
      </c>
      <c r="X87">
        <v>45.254524675077064</v>
      </c>
      <c r="Y87">
        <v>0</v>
      </c>
      <c r="Z87">
        <v>0</v>
      </c>
      <c r="AA87">
        <v>12.929271077146671</v>
      </c>
      <c r="AB87">
        <v>12.122759863322539</v>
      </c>
      <c r="AC87">
        <v>8.9169461988419343</v>
      </c>
      <c r="AD87">
        <v>8.3897100029217206</v>
      </c>
      <c r="AE87">
        <v>15.166195283901365</v>
      </c>
      <c r="AF87">
        <v>2.5712498971777014</v>
      </c>
      <c r="AG87">
        <v>11.012344890502467</v>
      </c>
      <c r="AH87">
        <v>38.706441897499992</v>
      </c>
      <c r="AI87">
        <v>0.97650021875070248</v>
      </c>
      <c r="AJ87">
        <v>0</v>
      </c>
      <c r="AK87">
        <v>13.867157047120688</v>
      </c>
      <c r="AL87">
        <v>0</v>
      </c>
      <c r="AM87">
        <v>4.8491042282362633</v>
      </c>
      <c r="AN87">
        <v>0.97562165571997761</v>
      </c>
      <c r="AO87">
        <v>0</v>
      </c>
      <c r="AP87">
        <v>0.19651328481561597</v>
      </c>
      <c r="AQ87">
        <v>7.7126699741765155</v>
      </c>
      <c r="AR87">
        <v>15.072150000000004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893.25985917952448</v>
      </c>
      <c r="DN87">
        <v>-58.182340870423502</v>
      </c>
    </row>
    <row r="88" spans="1:118">
      <c r="A88" t="s">
        <v>130</v>
      </c>
      <c r="B88">
        <v>0</v>
      </c>
      <c r="C88">
        <v>0</v>
      </c>
      <c r="D88">
        <v>4.8315002885238449</v>
      </c>
      <c r="E88">
        <v>0</v>
      </c>
      <c r="F88">
        <v>0</v>
      </c>
      <c r="G88">
        <v>3.4711747257781518</v>
      </c>
      <c r="H88">
        <v>0</v>
      </c>
      <c r="I88">
        <v>0</v>
      </c>
      <c r="J88">
        <v>5.7766426232705941</v>
      </c>
      <c r="K88">
        <v>9.4033089299690307</v>
      </c>
      <c r="L88">
        <v>385.66477934611959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6.3072000607776424</v>
      </c>
      <c r="R88">
        <v>13.005733277800418</v>
      </c>
      <c r="S88">
        <v>8.0949266730433926</v>
      </c>
      <c r="T88">
        <v>0</v>
      </c>
      <c r="U88">
        <v>64.236886701001467</v>
      </c>
      <c r="V88">
        <v>6.3606798561151088</v>
      </c>
      <c r="W88">
        <v>12.102857579929633</v>
      </c>
      <c r="X88">
        <v>45.254524675077064</v>
      </c>
      <c r="Y88">
        <v>0</v>
      </c>
      <c r="Z88">
        <v>0</v>
      </c>
      <c r="AA88">
        <v>12.929271077146671</v>
      </c>
      <c r="AB88">
        <v>12.122759863322539</v>
      </c>
      <c r="AC88">
        <v>8.9169461988419343</v>
      </c>
      <c r="AD88">
        <v>8.3897100029217206</v>
      </c>
      <c r="AE88">
        <v>15.166195283901365</v>
      </c>
      <c r="AF88">
        <v>2.5712498971777014</v>
      </c>
      <c r="AG88">
        <v>11.012344890502467</v>
      </c>
      <c r="AH88">
        <v>38.706441897499992</v>
      </c>
      <c r="AI88">
        <v>0</v>
      </c>
      <c r="AJ88">
        <v>0</v>
      </c>
      <c r="AK88">
        <v>13.867157047120688</v>
      </c>
      <c r="AL88">
        <v>0</v>
      </c>
      <c r="AM88">
        <v>4.8491042282362633</v>
      </c>
      <c r="AN88">
        <v>0.97562165571997761</v>
      </c>
      <c r="AO88">
        <v>0</v>
      </c>
      <c r="AP88">
        <v>0.19651328481561597</v>
      </c>
      <c r="AQ88">
        <v>7.7126699741765155</v>
      </c>
      <c r="AR88">
        <v>15.072150000000004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892.31538814694875</v>
      </c>
      <c r="DN88">
        <v>-58.214370056598455</v>
      </c>
    </row>
    <row r="89" spans="1:118">
      <c r="A89" t="s">
        <v>131</v>
      </c>
      <c r="B89">
        <v>0</v>
      </c>
      <c r="C89">
        <v>0</v>
      </c>
      <c r="D89">
        <v>1.0113285893360653</v>
      </c>
      <c r="E89">
        <v>0</v>
      </c>
      <c r="F89">
        <v>0</v>
      </c>
      <c r="G89">
        <v>3.4711747257781518</v>
      </c>
      <c r="H89">
        <v>0</v>
      </c>
      <c r="I89">
        <v>0</v>
      </c>
      <c r="J89">
        <v>5.7766426232705941</v>
      </c>
      <c r="K89">
        <v>9.4033089299690307</v>
      </c>
      <c r="L89">
        <v>385.66477934611959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6.3072000607776424</v>
      </c>
      <c r="R89">
        <v>13.005733277800418</v>
      </c>
      <c r="S89">
        <v>8.0949266730433926</v>
      </c>
      <c r="T89">
        <v>0</v>
      </c>
      <c r="U89">
        <v>64.236886701001467</v>
      </c>
      <c r="V89">
        <v>6.3606798561151088</v>
      </c>
      <c r="W89">
        <v>12.102857579929633</v>
      </c>
      <c r="X89">
        <v>45.254524675077064</v>
      </c>
      <c r="Y89">
        <v>0</v>
      </c>
      <c r="Z89">
        <v>0.67500000000000004</v>
      </c>
      <c r="AA89">
        <v>12.929271077146671</v>
      </c>
      <c r="AB89">
        <v>12.122759863322539</v>
      </c>
      <c r="AC89">
        <v>8.9169461988419343</v>
      </c>
      <c r="AD89">
        <v>8.3897100029217206</v>
      </c>
      <c r="AE89">
        <v>15.166195283901365</v>
      </c>
      <c r="AF89">
        <v>2.5712498971777014</v>
      </c>
      <c r="AG89">
        <v>11.012344890502467</v>
      </c>
      <c r="AH89">
        <v>38.706441897499992</v>
      </c>
      <c r="AI89">
        <v>0</v>
      </c>
      <c r="AJ89">
        <v>0</v>
      </c>
      <c r="AK89">
        <v>13.867157047120688</v>
      </c>
      <c r="AL89">
        <v>0</v>
      </c>
      <c r="AM89">
        <v>4.8491042282362633</v>
      </c>
      <c r="AN89">
        <v>0.97562165571997761</v>
      </c>
      <c r="AO89">
        <v>0</v>
      </c>
      <c r="AP89">
        <v>0.19651328481561597</v>
      </c>
      <c r="AQ89">
        <v>7.7126699741765155</v>
      </c>
      <c r="AR89">
        <v>15.072150000000004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889.27337802594434</v>
      </c>
      <c r="DN89">
        <v>-58.317531634781801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3.4711747257781518</v>
      </c>
      <c r="H90">
        <v>0</v>
      </c>
      <c r="I90">
        <v>0</v>
      </c>
      <c r="J90">
        <v>5.7766426232705941</v>
      </c>
      <c r="K90">
        <v>9.4033089299690307</v>
      </c>
      <c r="L90">
        <v>385.66477934611959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6.3072000607776424</v>
      </c>
      <c r="R90">
        <v>13.005733277800418</v>
      </c>
      <c r="S90">
        <v>8.0949266730433926</v>
      </c>
      <c r="T90">
        <v>0</v>
      </c>
      <c r="U90">
        <v>64.236886701001467</v>
      </c>
      <c r="V90">
        <v>6.3606798561151088</v>
      </c>
      <c r="W90">
        <v>12.102857579929633</v>
      </c>
      <c r="X90">
        <v>45.254524675077064</v>
      </c>
      <c r="Y90">
        <v>0</v>
      </c>
      <c r="Z90">
        <v>4.0216500000000011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5.1424997943554036</v>
      </c>
      <c r="AG90">
        <v>11.012344890502467</v>
      </c>
      <c r="AH90">
        <v>44.125343672999996</v>
      </c>
      <c r="AI90">
        <v>0</v>
      </c>
      <c r="AJ90">
        <v>0</v>
      </c>
      <c r="AK90">
        <v>13.867157047120688</v>
      </c>
      <c r="AL90">
        <v>0</v>
      </c>
      <c r="AM90">
        <v>4.8491042282362633</v>
      </c>
      <c r="AN90">
        <v>0.97562165571997761</v>
      </c>
      <c r="AO90">
        <v>0</v>
      </c>
      <c r="AP90">
        <v>0.19651328481561597</v>
      </c>
      <c r="AQ90">
        <v>7.7126699741765155</v>
      </c>
      <c r="AR90">
        <v>15.072150000000004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901.99010610881362</v>
      </c>
      <c r="DN90">
        <v>-57.886277391885955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3.4711747257781518</v>
      </c>
      <c r="H91">
        <v>0</v>
      </c>
      <c r="I91">
        <v>0</v>
      </c>
      <c r="J91">
        <v>5.7766426232705941</v>
      </c>
      <c r="K91">
        <v>9.4033089299690307</v>
      </c>
      <c r="L91">
        <v>385.66477934611953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6.3072000607776424</v>
      </c>
      <c r="R91">
        <v>13.005733277800418</v>
      </c>
      <c r="S91">
        <v>8.0949266730433926</v>
      </c>
      <c r="T91">
        <v>0</v>
      </c>
      <c r="U91">
        <v>64.236886701001467</v>
      </c>
      <c r="V91">
        <v>6.3606798561151088</v>
      </c>
      <c r="W91">
        <v>12.102857579929633</v>
      </c>
      <c r="X91">
        <v>45.254524675077064</v>
      </c>
      <c r="Y91">
        <v>0</v>
      </c>
      <c r="Z91">
        <v>4.0216500000000011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5.1424997943554036</v>
      </c>
      <c r="AG91">
        <v>11.012344890502467</v>
      </c>
      <c r="AH91">
        <v>44.125343672999996</v>
      </c>
      <c r="AI91">
        <v>0</v>
      </c>
      <c r="AJ91">
        <v>0</v>
      </c>
      <c r="AK91">
        <v>13.867157047120688</v>
      </c>
      <c r="AL91">
        <v>0</v>
      </c>
      <c r="AM91">
        <v>4.8491042282362633</v>
      </c>
      <c r="AN91">
        <v>0.97562165571997761</v>
      </c>
      <c r="AO91">
        <v>0</v>
      </c>
      <c r="AP91">
        <v>0.15721062785249276</v>
      </c>
      <c r="AQ91">
        <v>7.7126699741765155</v>
      </c>
      <c r="AR91">
        <v>15.072150000000004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900.85517452415695</v>
      </c>
      <c r="DN91">
        <v>-56.790648464192486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3.4711747257781518</v>
      </c>
      <c r="H92">
        <v>0</v>
      </c>
      <c r="I92">
        <v>0</v>
      </c>
      <c r="J92">
        <v>5.7766426232705941</v>
      </c>
      <c r="K92">
        <v>9.4033089299690307</v>
      </c>
      <c r="L92">
        <v>385.66477934611953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6.3072000607776424</v>
      </c>
      <c r="R92">
        <v>13.005733277800418</v>
      </c>
      <c r="S92">
        <v>8.0949266730433926</v>
      </c>
      <c r="T92">
        <v>0</v>
      </c>
      <c r="U92">
        <v>64.236886701001467</v>
      </c>
      <c r="V92">
        <v>6.3606798561151088</v>
      </c>
      <c r="W92">
        <v>12.102857579929633</v>
      </c>
      <c r="X92">
        <v>45.254524675077064</v>
      </c>
      <c r="Y92">
        <v>0</v>
      </c>
      <c r="Z92">
        <v>4.0216500000000011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5.1424997943554036</v>
      </c>
      <c r="AG92">
        <v>11.012344890502467</v>
      </c>
      <c r="AH92">
        <v>44.125343672999996</v>
      </c>
      <c r="AI92">
        <v>0</v>
      </c>
      <c r="AJ92">
        <v>0</v>
      </c>
      <c r="AK92">
        <v>13.867157047120688</v>
      </c>
      <c r="AL92">
        <v>0</v>
      </c>
      <c r="AM92">
        <v>4.8491042282362633</v>
      </c>
      <c r="AN92">
        <v>0.97562165571997761</v>
      </c>
      <c r="AO92">
        <v>0</v>
      </c>
      <c r="AP92">
        <v>0.15721062785249276</v>
      </c>
      <c r="AQ92">
        <v>7.7126699741765155</v>
      </c>
      <c r="AR92">
        <v>15.072150000000004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900.85517452415695</v>
      </c>
      <c r="DN92">
        <v>-56.790648464192486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3.4711747257781518</v>
      </c>
      <c r="H93">
        <v>0</v>
      </c>
      <c r="I93">
        <v>0</v>
      </c>
      <c r="J93">
        <v>5.7766426232705941</v>
      </c>
      <c r="K93">
        <v>9.4033089299690307</v>
      </c>
      <c r="L93">
        <v>385.66477934611953</v>
      </c>
      <c r="M93">
        <v>28.214538188938967</v>
      </c>
      <c r="N93">
        <v>36.243234793886188</v>
      </c>
      <c r="O93">
        <v>0</v>
      </c>
      <c r="P93">
        <v>42.740095010254599</v>
      </c>
      <c r="Q93">
        <v>6.3072000607776424</v>
      </c>
      <c r="R93">
        <v>13.005733277800418</v>
      </c>
      <c r="S93">
        <v>8.0949266730433926</v>
      </c>
      <c r="T93">
        <v>0</v>
      </c>
      <c r="U93">
        <v>64.236886701001467</v>
      </c>
      <c r="V93">
        <v>6.3606798561151088</v>
      </c>
      <c r="W93">
        <v>12.102857579929633</v>
      </c>
      <c r="X93">
        <v>45.254524675077064</v>
      </c>
      <c r="Y93">
        <v>0</v>
      </c>
      <c r="Z93">
        <v>4.0216500000000011</v>
      </c>
      <c r="AA93">
        <v>11.632272673996107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5.1424997943554036</v>
      </c>
      <c r="AG93">
        <v>11.012344890502467</v>
      </c>
      <c r="AH93">
        <v>44.125343672999996</v>
      </c>
      <c r="AI93">
        <v>0</v>
      </c>
      <c r="AJ93">
        <v>0</v>
      </c>
      <c r="AK93">
        <v>13.867157047120688</v>
      </c>
      <c r="AL93">
        <v>0</v>
      </c>
      <c r="AM93">
        <v>4.8491042282362633</v>
      </c>
      <c r="AN93">
        <v>0.97562165571997761</v>
      </c>
      <c r="AO93">
        <v>0</v>
      </c>
      <c r="AP93">
        <v>0.15721062785249276</v>
      </c>
      <c r="AQ93">
        <v>7.7126699741765155</v>
      </c>
      <c r="AR93">
        <v>15.072150000000004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899.6007470671949</v>
      </c>
      <c r="DN93">
        <v>-56.83321941038102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3.4711747257781518</v>
      </c>
      <c r="H94">
        <v>0</v>
      </c>
      <c r="I94">
        <v>0</v>
      </c>
      <c r="J94">
        <v>5.7766426232705941</v>
      </c>
      <c r="K94">
        <v>9.4033089299690307</v>
      </c>
      <c r="L94">
        <v>385.66477934611953</v>
      </c>
      <c r="M94">
        <v>28.214538188938967</v>
      </c>
      <c r="N94">
        <v>36.243234793886188</v>
      </c>
      <c r="O94">
        <v>0</v>
      </c>
      <c r="P94">
        <v>42.740095010254599</v>
      </c>
      <c r="Q94">
        <v>6.3072000607776424</v>
      </c>
      <c r="R94">
        <v>13.005733277800418</v>
      </c>
      <c r="S94">
        <v>8.0949266730433926</v>
      </c>
      <c r="T94">
        <v>0</v>
      </c>
      <c r="U94">
        <v>64.236886701001467</v>
      </c>
      <c r="V94">
        <v>6.3606798561151088</v>
      </c>
      <c r="W94">
        <v>12.102857579929633</v>
      </c>
      <c r="X94">
        <v>45.254524675077064</v>
      </c>
      <c r="Y94">
        <v>0</v>
      </c>
      <c r="Z94">
        <v>4.0216500000000011</v>
      </c>
      <c r="AA94">
        <v>11.632272673996107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5.1424997943554036</v>
      </c>
      <c r="AG94">
        <v>11.012344890502467</v>
      </c>
      <c r="AH94">
        <v>44.125343672999996</v>
      </c>
      <c r="AI94">
        <v>0</v>
      </c>
      <c r="AJ94">
        <v>0</v>
      </c>
      <c r="AK94">
        <v>13.867157047120688</v>
      </c>
      <c r="AL94">
        <v>0</v>
      </c>
      <c r="AM94">
        <v>4.8491042282362633</v>
      </c>
      <c r="AN94">
        <v>0.97562165571997761</v>
      </c>
      <c r="AO94">
        <v>0</v>
      </c>
      <c r="AP94">
        <v>0.15721062785249276</v>
      </c>
      <c r="AQ94">
        <v>7.7126699741765155</v>
      </c>
      <c r="AR94">
        <v>15.072150000000004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899.6007470671949</v>
      </c>
      <c r="DN94">
        <v>-56.83321941038102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3.4711747257781518</v>
      </c>
      <c r="H95">
        <v>0</v>
      </c>
      <c r="I95">
        <v>0</v>
      </c>
      <c r="J95">
        <v>5.7766426232705941</v>
      </c>
      <c r="K95">
        <v>9.4033089299690307</v>
      </c>
      <c r="L95">
        <v>385.66477934611953</v>
      </c>
      <c r="M95">
        <v>28.214538188938967</v>
      </c>
      <c r="N95">
        <v>36.243234793886188</v>
      </c>
      <c r="O95">
        <v>0</v>
      </c>
      <c r="P95">
        <v>42.740095010254599</v>
      </c>
      <c r="Q95">
        <v>6.3072000607776424</v>
      </c>
      <c r="R95">
        <v>13.005733277800418</v>
      </c>
      <c r="S95">
        <v>8.0949266730433926</v>
      </c>
      <c r="T95">
        <v>0</v>
      </c>
      <c r="U95">
        <v>64.236886701001467</v>
      </c>
      <c r="V95">
        <v>6.3606798561151088</v>
      </c>
      <c r="W95">
        <v>12.102857579929633</v>
      </c>
      <c r="X95">
        <v>45.254524675077064</v>
      </c>
      <c r="Y95">
        <v>0</v>
      </c>
      <c r="Z95">
        <v>0</v>
      </c>
      <c r="AA95">
        <v>11.632272673996107</v>
      </c>
      <c r="AB95">
        <v>12.122759863322539</v>
      </c>
      <c r="AC95">
        <v>8.9169461988419343</v>
      </c>
      <c r="AD95">
        <v>8.3897100029217206</v>
      </c>
      <c r="AE95">
        <v>15.166195283901365</v>
      </c>
      <c r="AF95">
        <v>4.9610002232712773</v>
      </c>
      <c r="AG95">
        <v>11.012344890502467</v>
      </c>
      <c r="AH95">
        <v>36.324507011500003</v>
      </c>
      <c r="AI95">
        <v>0</v>
      </c>
      <c r="AJ95">
        <v>0</v>
      </c>
      <c r="AK95">
        <v>13.867157047120688</v>
      </c>
      <c r="AL95">
        <v>0</v>
      </c>
      <c r="AM95">
        <v>4.8491042282362633</v>
      </c>
      <c r="AN95">
        <v>0.97562165571997761</v>
      </c>
      <c r="AO95">
        <v>0</v>
      </c>
      <c r="AP95">
        <v>0.15721062785249276</v>
      </c>
      <c r="AQ95">
        <v>7.5387000286927615</v>
      </c>
      <c r="AR95">
        <v>15.072150000000004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885.0922974130134</v>
      </c>
      <c r="DN95">
        <v>-57.325235176690754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3.4711747257781518</v>
      </c>
      <c r="H96">
        <v>0</v>
      </c>
      <c r="I96">
        <v>0</v>
      </c>
      <c r="J96">
        <v>5.7766426232705941</v>
      </c>
      <c r="K96">
        <v>9.4033089299690307</v>
      </c>
      <c r="L96">
        <v>385.66477934611953</v>
      </c>
      <c r="M96">
        <v>28.214538188938967</v>
      </c>
      <c r="N96">
        <v>36.243234793886188</v>
      </c>
      <c r="O96">
        <v>0</v>
      </c>
      <c r="P96">
        <v>42.740095010254599</v>
      </c>
      <c r="Q96">
        <v>6.3072000607776424</v>
      </c>
      <c r="R96">
        <v>13.005733277800418</v>
      </c>
      <c r="S96">
        <v>8.0949266730433926</v>
      </c>
      <c r="T96">
        <v>0</v>
      </c>
      <c r="U96">
        <v>64.236886701001467</v>
      </c>
      <c r="V96">
        <v>6.3606798561151088</v>
      </c>
      <c r="W96">
        <v>12.102857579929633</v>
      </c>
      <c r="X96">
        <v>45.254524675077064</v>
      </c>
      <c r="Y96">
        <v>0</v>
      </c>
      <c r="Z96">
        <v>0</v>
      </c>
      <c r="AA96">
        <v>11.632272673996107</v>
      </c>
      <c r="AB96">
        <v>12.122759863322539</v>
      </c>
      <c r="AC96">
        <v>8.9169461988419343</v>
      </c>
      <c r="AD96">
        <v>5.5931400993385445</v>
      </c>
      <c r="AE96">
        <v>15.166195283901365</v>
      </c>
      <c r="AF96">
        <v>4.9610002232712773</v>
      </c>
      <c r="AG96">
        <v>11.012344890502467</v>
      </c>
      <c r="AH96">
        <v>29.416895782000001</v>
      </c>
      <c r="AI96">
        <v>0</v>
      </c>
      <c r="AJ96">
        <v>0</v>
      </c>
      <c r="AK96">
        <v>13.867157047120688</v>
      </c>
      <c r="AL96">
        <v>0</v>
      </c>
      <c r="AM96">
        <v>4.8491042282362633</v>
      </c>
      <c r="AN96">
        <v>0.97562165571997761</v>
      </c>
      <c r="AO96">
        <v>0</v>
      </c>
      <c r="AP96">
        <v>0.15721062785249276</v>
      </c>
      <c r="AQ96">
        <v>7.5387000286927615</v>
      </c>
      <c r="AR96">
        <v>15.072150000000004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875.70641322520714</v>
      </c>
      <c r="DN96">
        <v>-57.64353212196761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3.4711747257781518</v>
      </c>
      <c r="H97">
        <v>0</v>
      </c>
      <c r="I97">
        <v>0</v>
      </c>
      <c r="J97">
        <v>5.7766426232705941</v>
      </c>
      <c r="K97">
        <v>9.4033089299690307</v>
      </c>
      <c r="L97">
        <v>385.66477934611953</v>
      </c>
      <c r="M97">
        <v>28.214538188938967</v>
      </c>
      <c r="N97">
        <v>36.243234793886188</v>
      </c>
      <c r="O97">
        <v>0</v>
      </c>
      <c r="P97">
        <v>42.740095010254599</v>
      </c>
      <c r="Q97">
        <v>6.3072000607776424</v>
      </c>
      <c r="R97">
        <v>13.005733277800418</v>
      </c>
      <c r="S97">
        <v>8.0949266730433926</v>
      </c>
      <c r="T97">
        <v>0</v>
      </c>
      <c r="U97">
        <v>64.236886701001467</v>
      </c>
      <c r="V97">
        <v>6.3606798561151088</v>
      </c>
      <c r="W97">
        <v>12.102857579929633</v>
      </c>
      <c r="X97">
        <v>45.254524675077064</v>
      </c>
      <c r="Y97">
        <v>0</v>
      </c>
      <c r="Z97">
        <v>0</v>
      </c>
      <c r="AA97">
        <v>11.632272673996107</v>
      </c>
      <c r="AB97">
        <v>12.122759863322539</v>
      </c>
      <c r="AC97">
        <v>8.9169461988419343</v>
      </c>
      <c r="AD97">
        <v>2.7965699035831788</v>
      </c>
      <c r="AE97">
        <v>15.166195283901365</v>
      </c>
      <c r="AF97">
        <v>4.9610002232712773</v>
      </c>
      <c r="AG97">
        <v>11.012344890502467</v>
      </c>
      <c r="AH97">
        <v>22.062671836499998</v>
      </c>
      <c r="AI97">
        <v>0</v>
      </c>
      <c r="AJ97">
        <v>0</v>
      </c>
      <c r="AK97">
        <v>13.867157047120688</v>
      </c>
      <c r="AL97">
        <v>0</v>
      </c>
      <c r="AM97">
        <v>4.8491042282362633</v>
      </c>
      <c r="AN97">
        <v>0.97562165571997761</v>
      </c>
      <c r="AO97">
        <v>0</v>
      </c>
      <c r="AP97">
        <v>0.15721062785249276</v>
      </c>
      <c r="AQ97">
        <v>7.5387000286927615</v>
      </c>
      <c r="AR97">
        <v>15.072150000000004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865.88856510372864</v>
      </c>
      <c r="DN97">
        <v>-57.976478141744479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3.4711747257781518</v>
      </c>
      <c r="H98">
        <v>0</v>
      </c>
      <c r="I98">
        <v>0</v>
      </c>
      <c r="J98">
        <v>5.7766426232705941</v>
      </c>
      <c r="K98">
        <v>9.4033089299690307</v>
      </c>
      <c r="L98">
        <v>385.66477934611953</v>
      </c>
      <c r="M98">
        <v>28.214538188938967</v>
      </c>
      <c r="N98">
        <v>36.243234793886188</v>
      </c>
      <c r="O98">
        <v>0</v>
      </c>
      <c r="P98">
        <v>42.740095010254599</v>
      </c>
      <c r="Q98">
        <v>6.3072000607776424</v>
      </c>
      <c r="R98">
        <v>13.005733277800418</v>
      </c>
      <c r="S98">
        <v>8.0949266730433926</v>
      </c>
      <c r="T98">
        <v>0</v>
      </c>
      <c r="U98">
        <v>64.236886701001467</v>
      </c>
      <c r="V98">
        <v>6.3606798561151088</v>
      </c>
      <c r="W98">
        <v>12.102857579929633</v>
      </c>
      <c r="X98">
        <v>45.254524675077064</v>
      </c>
      <c r="Y98">
        <v>0</v>
      </c>
      <c r="Z98">
        <v>0</v>
      </c>
      <c r="AA98">
        <v>11.632272673996107</v>
      </c>
      <c r="AB98">
        <v>12.122759863322539</v>
      </c>
      <c r="AC98">
        <v>8.9169461988419343</v>
      </c>
      <c r="AD98">
        <v>2.7965699035831788</v>
      </c>
      <c r="AE98">
        <v>15.166195283901365</v>
      </c>
      <c r="AF98">
        <v>4.9610002232712773</v>
      </c>
      <c r="AG98">
        <v>11.012344890502467</v>
      </c>
      <c r="AH98">
        <v>22.062671836499998</v>
      </c>
      <c r="AI98">
        <v>0</v>
      </c>
      <c r="AJ98">
        <v>0</v>
      </c>
      <c r="AK98">
        <v>13.867157047120688</v>
      </c>
      <c r="AL98">
        <v>0</v>
      </c>
      <c r="AM98">
        <v>4.8491042282362633</v>
      </c>
      <c r="AN98">
        <v>0.97562165571997761</v>
      </c>
      <c r="AO98">
        <v>0</v>
      </c>
      <c r="AP98">
        <v>0.15721062785249276</v>
      </c>
      <c r="AQ98">
        <v>7.5387000286927615</v>
      </c>
      <c r="AR98">
        <v>15.072150000000004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865.88856510372864</v>
      </c>
      <c r="DN98">
        <v>-57.976478141744479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7.3940935619186852E-3</v>
      </c>
      <c r="E99">
        <f t="shared" si="2"/>
        <v>0</v>
      </c>
      <c r="F99">
        <f t="shared" si="2"/>
        <v>0</v>
      </c>
      <c r="G99">
        <f t="shared" si="2"/>
        <v>2.4385746003144249E-2</v>
      </c>
      <c r="H99">
        <f t="shared" si="2"/>
        <v>0</v>
      </c>
      <c r="I99">
        <f t="shared" si="2"/>
        <v>0</v>
      </c>
      <c r="J99">
        <f t="shared" si="2"/>
        <v>4.2746457160525296E-2</v>
      </c>
      <c r="K99">
        <f t="shared" si="2"/>
        <v>0.15504034695800697</v>
      </c>
      <c r="L99">
        <f t="shared" si="2"/>
        <v>8.6075215326704502</v>
      </c>
      <c r="M99">
        <f t="shared" si="2"/>
        <v>0.63432173021359106</v>
      </c>
      <c r="N99">
        <f t="shared" si="2"/>
        <v>0.86983763505326739</v>
      </c>
      <c r="O99">
        <f t="shared" si="2"/>
        <v>0</v>
      </c>
      <c r="P99">
        <f t="shared" si="2"/>
        <v>1.0257622802461113</v>
      </c>
      <c r="Q99">
        <f t="shared" si="2"/>
        <v>0.11448591418904687</v>
      </c>
      <c r="R99">
        <f t="shared" si="2"/>
        <v>0.25107314322388324</v>
      </c>
      <c r="S99">
        <f t="shared" si="2"/>
        <v>0.14118963112506333</v>
      </c>
      <c r="T99">
        <f t="shared" si="2"/>
        <v>0</v>
      </c>
      <c r="U99">
        <f t="shared" si="2"/>
        <v>1.5416852808240369</v>
      </c>
      <c r="V99">
        <f t="shared" si="2"/>
        <v>0.12707734103480209</v>
      </c>
      <c r="W99">
        <f t="shared" si="2"/>
        <v>0.26480447502745291</v>
      </c>
      <c r="X99">
        <f t="shared" si="2"/>
        <v>0.95867268124184024</v>
      </c>
      <c r="Y99">
        <f t="shared" si="2"/>
        <v>0</v>
      </c>
      <c r="Z99">
        <f t="shared" si="2"/>
        <v>2.3795943749999993E-2</v>
      </c>
      <c r="AA99">
        <f t="shared" si="2"/>
        <v>0.2283475710658949</v>
      </c>
      <c r="AB99">
        <f t="shared" si="2"/>
        <v>0.26670071641395454</v>
      </c>
      <c r="AC99">
        <f t="shared" si="2"/>
        <v>0.18273449172444348</v>
      </c>
      <c r="AD99">
        <f t="shared" si="2"/>
        <v>0.10355090700560494</v>
      </c>
      <c r="AE99">
        <f t="shared" si="2"/>
        <v>0.36398868681363244</v>
      </c>
      <c r="AF99">
        <f t="shared" si="2"/>
        <v>5.876818899753334E-2</v>
      </c>
      <c r="AG99">
        <f t="shared" si="2"/>
        <v>0.26429627737205946</v>
      </c>
      <c r="AH99">
        <f t="shared" si="2"/>
        <v>0.375154744169375</v>
      </c>
      <c r="AI99">
        <f t="shared" si="2"/>
        <v>5.2887240793335899E-2</v>
      </c>
      <c r="AJ99">
        <f t="shared" si="2"/>
        <v>0</v>
      </c>
      <c r="AK99">
        <f t="shared" si="2"/>
        <v>0.33281176913089633</v>
      </c>
      <c r="AL99">
        <f t="shared" si="2"/>
        <v>0</v>
      </c>
      <c r="AM99">
        <f t="shared" si="2"/>
        <v>0.1163785014776705</v>
      </c>
      <c r="AN99">
        <f t="shared" si="2"/>
        <v>2.3414919737279442E-2</v>
      </c>
      <c r="AO99">
        <f t="shared" si="2"/>
        <v>0</v>
      </c>
      <c r="AP99">
        <f t="shared" si="2"/>
        <v>1.3549590988036719E-2</v>
      </c>
      <c r="AQ99">
        <f t="shared" si="2"/>
        <v>8.1765899842189765E-2</v>
      </c>
      <c r="AR99">
        <f t="shared" si="2"/>
        <v>0.36528794999999958</v>
      </c>
      <c r="AS99">
        <f t="shared" si="2"/>
        <v>0.23821044203514269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18.059828674008582</v>
      </c>
      <c r="DN99">
        <f t="shared" si="3"/>
        <v>-0.20218654415839005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0.14532440199820573</v>
      </c>
      <c r="L3">
        <v>0.40267050353998324</v>
      </c>
      <c r="M3">
        <v>0.11226695772976401</v>
      </c>
      <c r="N3">
        <v>0.14666791508106336</v>
      </c>
      <c r="O3">
        <v>0.1629665629877475</v>
      </c>
      <c r="P3">
        <v>0.2690694229939361</v>
      </c>
      <c r="Q3">
        <v>1.6620281544098999E-2</v>
      </c>
      <c r="R3">
        <v>6.5853008109677105E-2</v>
      </c>
      <c r="S3">
        <v>2.5232312532956134E-2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7.1650127224635096E-2</v>
      </c>
      <c r="AG3">
        <v>1.9128063671615234</v>
      </c>
      <c r="AH3">
        <v>1.4357003534999997</v>
      </c>
      <c r="AI3">
        <v>0</v>
      </c>
      <c r="AJ3">
        <v>0</v>
      </c>
      <c r="AK3">
        <v>3.3886059952515719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0.14388300000000001</v>
      </c>
      <c r="AZ3">
        <v>0.18218400000000001</v>
      </c>
      <c r="BA3">
        <v>7.9057000000000016E-2</v>
      </c>
      <c r="BB3">
        <v>0.12747569999999997</v>
      </c>
      <c r="BC3">
        <v>140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144.95213541538382</v>
      </c>
      <c r="DN3">
        <v>4.9179254536831651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0.14532440199820573</v>
      </c>
      <c r="L4">
        <v>0.40267050353998324</v>
      </c>
      <c r="M4">
        <v>0.11226695914866151</v>
      </c>
      <c r="N4">
        <v>0.14666791508106336</v>
      </c>
      <c r="O4">
        <v>0.1629665629877475</v>
      </c>
      <c r="P4">
        <v>0.2690694229939361</v>
      </c>
      <c r="Q4">
        <v>1.6620281544098999E-2</v>
      </c>
      <c r="R4">
        <v>6.5853008109677105E-2</v>
      </c>
      <c r="S4">
        <v>2.5232312532956134E-2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7.1650127224635096E-2</v>
      </c>
      <c r="AG4">
        <v>1.9128063671615234</v>
      </c>
      <c r="AH4">
        <v>1.4357003534999997</v>
      </c>
      <c r="AI4">
        <v>0</v>
      </c>
      <c r="AJ4">
        <v>0</v>
      </c>
      <c r="AK4">
        <v>3.3886059952515719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0.14388300000000001</v>
      </c>
      <c r="AZ4">
        <v>0.18218400000000001</v>
      </c>
      <c r="BA4">
        <v>7.9057000000000016E-2</v>
      </c>
      <c r="BB4">
        <v>0.12747569999999997</v>
      </c>
      <c r="BC4">
        <v>140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144.95213541680272</v>
      </c>
      <c r="DN4">
        <v>4.9179254536831651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0.14532440199820573</v>
      </c>
      <c r="L5">
        <v>0.40267050353998324</v>
      </c>
      <c r="M5">
        <v>0.11226695914866151</v>
      </c>
      <c r="N5">
        <v>0.14666791508106336</v>
      </c>
      <c r="O5">
        <v>0.1629665629877475</v>
      </c>
      <c r="P5">
        <v>0.2690694229939361</v>
      </c>
      <c r="Q5">
        <v>1.6620281544098999E-2</v>
      </c>
      <c r="R5">
        <v>6.5853008109677105E-2</v>
      </c>
      <c r="S5">
        <v>2.5232312532956134E-2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7.1650127224635096E-2</v>
      </c>
      <c r="AG5">
        <v>1.9128063671615234</v>
      </c>
      <c r="AH5">
        <v>1.2306003030000001</v>
      </c>
      <c r="AI5">
        <v>0</v>
      </c>
      <c r="AJ5">
        <v>0</v>
      </c>
      <c r="AK5">
        <v>3.3886059952515719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0.14388300000000001</v>
      </c>
      <c r="AZ5">
        <v>0.18218400000000001</v>
      </c>
      <c r="BA5">
        <v>6.7763199999999996E-2</v>
      </c>
      <c r="BB5">
        <v>0.12747569999999997</v>
      </c>
      <c r="BC5">
        <v>140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144.74283933860272</v>
      </c>
      <c r="DN5">
        <v>4.9108276813831653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0.14532440199820573</v>
      </c>
      <c r="L6">
        <v>0.40267050353998324</v>
      </c>
      <c r="M6">
        <v>0.11226695914866151</v>
      </c>
      <c r="N6">
        <v>0.14666791508106336</v>
      </c>
      <c r="O6">
        <v>0.1629665629877475</v>
      </c>
      <c r="P6">
        <v>0.2690694229939361</v>
      </c>
      <c r="Q6">
        <v>1.6620281544098999E-2</v>
      </c>
      <c r="R6">
        <v>6.5853008109677105E-2</v>
      </c>
      <c r="S6">
        <v>2.5232312532956134E-2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7.1650127224635096E-2</v>
      </c>
      <c r="AG6">
        <v>1.9128063671615234</v>
      </c>
      <c r="AH6">
        <v>0.82040020199999997</v>
      </c>
      <c r="AI6">
        <v>0</v>
      </c>
      <c r="AJ6">
        <v>0</v>
      </c>
      <c r="AK6">
        <v>3.3886059952515719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0.14388300000000001</v>
      </c>
      <c r="AZ6">
        <v>0.12145600000000001</v>
      </c>
      <c r="BA6">
        <v>4.5175400000000011E-2</v>
      </c>
      <c r="BB6">
        <v>0.12747569999999997</v>
      </c>
      <c r="BC6">
        <v>140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144.26551060290271</v>
      </c>
      <c r="DN6">
        <v>4.8946405160831654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0.14532440199820573</v>
      </c>
      <c r="L7">
        <v>0.4387066249513194</v>
      </c>
      <c r="M7">
        <v>0.11226695914866151</v>
      </c>
      <c r="N7">
        <v>0.14666791508106336</v>
      </c>
      <c r="O7">
        <v>0.1629665629877475</v>
      </c>
      <c r="P7">
        <v>0.2690694229939361</v>
      </c>
      <c r="Q7">
        <v>1.6620281544098999E-2</v>
      </c>
      <c r="R7">
        <v>6.5853008109677105E-2</v>
      </c>
      <c r="S7">
        <v>2.5232312532956134E-2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7.1650127224635096E-2</v>
      </c>
      <c r="AG7">
        <v>1.9128063671615234</v>
      </c>
      <c r="AH7">
        <v>0.82040020199999997</v>
      </c>
      <c r="AI7">
        <v>0</v>
      </c>
      <c r="AJ7">
        <v>0</v>
      </c>
      <c r="AK7">
        <v>3.3886059952515719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0.14388300000000001</v>
      </c>
      <c r="AZ7">
        <v>0.12145600000000001</v>
      </c>
      <c r="BA7">
        <v>4.5175400000000011E-2</v>
      </c>
      <c r="BB7">
        <v>0.12747569999999997</v>
      </c>
      <c r="BC7">
        <v>139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143.33036473953177</v>
      </c>
      <c r="DN7">
        <v>4.8658225008654554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0.13600509809848069</v>
      </c>
      <c r="L8">
        <v>0.4387066249513194</v>
      </c>
      <c r="M8">
        <v>0.11226695914866151</v>
      </c>
      <c r="N8">
        <v>0.14666791508106336</v>
      </c>
      <c r="O8">
        <v>0.1629665629877475</v>
      </c>
      <c r="P8">
        <v>0.2690694229939361</v>
      </c>
      <c r="Q8">
        <v>1.6620281544098999E-2</v>
      </c>
      <c r="R8">
        <v>6.5853008109677105E-2</v>
      </c>
      <c r="S8">
        <v>2.5232312532956134E-2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7.1650127224635096E-2</v>
      </c>
      <c r="AG8">
        <v>1.9128063671615234</v>
      </c>
      <c r="AH8">
        <v>0.82040020199999997</v>
      </c>
      <c r="AI8">
        <v>0</v>
      </c>
      <c r="AJ8">
        <v>0</v>
      </c>
      <c r="AK8">
        <v>3.3886059952515719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0.14388300000000001</v>
      </c>
      <c r="AZ8">
        <v>6.0728000000000004E-2</v>
      </c>
      <c r="BA8">
        <v>4.5175400000000011E-2</v>
      </c>
      <c r="BB8">
        <v>0.12747569999999997</v>
      </c>
      <c r="BC8">
        <v>137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141.33261500880846</v>
      </c>
      <c r="DN8">
        <v>4.7935249276890133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0.12594442600353256</v>
      </c>
      <c r="L9">
        <v>0.4387066249513194</v>
      </c>
      <c r="M9">
        <v>0.11226695914866151</v>
      </c>
      <c r="N9">
        <v>0.14666791508106336</v>
      </c>
      <c r="O9">
        <v>0.1629665629877475</v>
      </c>
      <c r="P9">
        <v>0.2690694229939361</v>
      </c>
      <c r="Q9">
        <v>1.6620281544098999E-2</v>
      </c>
      <c r="R9">
        <v>6.5853008109677105E-2</v>
      </c>
      <c r="S9">
        <v>2.5232312532956134E-2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7.1650127224635096E-2</v>
      </c>
      <c r="AG9">
        <v>1.9128063671615234</v>
      </c>
      <c r="AH9">
        <v>0.82040020199999997</v>
      </c>
      <c r="AI9">
        <v>0</v>
      </c>
      <c r="AJ9">
        <v>0</v>
      </c>
      <c r="AK9">
        <v>3.3886059952515719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0.14388300000000001</v>
      </c>
      <c r="AZ9">
        <v>6.0728000000000004E-2</v>
      </c>
      <c r="BA9">
        <v>4.5175400000000011E-2</v>
      </c>
      <c r="BB9">
        <v>0.12747569999999997</v>
      </c>
      <c r="BC9">
        <v>138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142.28032334176075</v>
      </c>
      <c r="DN9">
        <v>4.8331080912649451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0.10504793840702442</v>
      </c>
      <c r="L10">
        <v>0.4387066249513194</v>
      </c>
      <c r="M10">
        <v>0.11226695914866151</v>
      </c>
      <c r="N10">
        <v>0.14666791508106336</v>
      </c>
      <c r="O10">
        <v>0.1629665629877475</v>
      </c>
      <c r="P10">
        <v>0.2690694229939361</v>
      </c>
      <c r="Q10">
        <v>1.6620281544098999E-2</v>
      </c>
      <c r="R10">
        <v>6.5853008109677105E-2</v>
      </c>
      <c r="S10">
        <v>2.5232312532956134E-2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7.1650127224635096E-2</v>
      </c>
      <c r="AG10">
        <v>1.9128063671615234</v>
      </c>
      <c r="AH10">
        <v>0.82040020199999997</v>
      </c>
      <c r="AI10">
        <v>0</v>
      </c>
      <c r="AJ10">
        <v>0</v>
      </c>
      <c r="AK10">
        <v>3.3886059952515719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0.14388300000000001</v>
      </c>
      <c r="AZ10">
        <v>0</v>
      </c>
      <c r="BA10">
        <v>4.5175400000000011E-2</v>
      </c>
      <c r="BB10">
        <v>0.12747569999999997</v>
      </c>
      <c r="BC10">
        <v>136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140.27137615897976</v>
      </c>
      <c r="DN10">
        <v>4.7604307864494171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0.10077897162466637</v>
      </c>
      <c r="L11">
        <v>0.4387066249513194</v>
      </c>
      <c r="M11">
        <v>0.11226695914866151</v>
      </c>
      <c r="N11">
        <v>0.14666791508106336</v>
      </c>
      <c r="O11">
        <v>0.1629665629877475</v>
      </c>
      <c r="P11">
        <v>0.2690694229939361</v>
      </c>
      <c r="Q11">
        <v>1.3225426784276488E-2</v>
      </c>
      <c r="R11">
        <v>6.5853008109677105E-2</v>
      </c>
      <c r="S11">
        <v>2.0697649383085166E-2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7.1650127224635096E-2</v>
      </c>
      <c r="AG11">
        <v>1.9128063671615234</v>
      </c>
      <c r="AH11">
        <v>0.41020010099999998</v>
      </c>
      <c r="AI11">
        <v>0</v>
      </c>
      <c r="AJ11">
        <v>0</v>
      </c>
      <c r="AK11">
        <v>3.3886059952515719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0.14388300000000001</v>
      </c>
      <c r="AZ11">
        <v>0</v>
      </c>
      <c r="BA11">
        <v>2.2587800000000005E-2</v>
      </c>
      <c r="BB11">
        <v>0.14417500000000003</v>
      </c>
      <c r="BC11">
        <v>134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137.91658687888761</v>
      </c>
      <c r="DN11">
        <v>4.6869331808495112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9.0106554668771266E-2</v>
      </c>
      <c r="L12">
        <v>0.4387066249513194</v>
      </c>
      <c r="M12">
        <v>0.11226695914866151</v>
      </c>
      <c r="N12">
        <v>0.14666791508106336</v>
      </c>
      <c r="O12">
        <v>0.1629665629877475</v>
      </c>
      <c r="P12">
        <v>0.2690694229939361</v>
      </c>
      <c r="Q12">
        <v>1.3225426784276488E-2</v>
      </c>
      <c r="R12">
        <v>6.5853008109677105E-2</v>
      </c>
      <c r="S12">
        <v>2.0697649383085166E-2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7.1650127224635096E-2</v>
      </c>
      <c r="AG12">
        <v>1.9128063671615234</v>
      </c>
      <c r="AH12">
        <v>0.41020010099999998</v>
      </c>
      <c r="AI12">
        <v>0</v>
      </c>
      <c r="AJ12">
        <v>0</v>
      </c>
      <c r="AK12">
        <v>3.3886059952515719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0.14388300000000001</v>
      </c>
      <c r="AZ12">
        <v>0</v>
      </c>
      <c r="BA12">
        <v>2.2587800000000005E-2</v>
      </c>
      <c r="BB12">
        <v>0.14417500000000003</v>
      </c>
      <c r="BC12">
        <v>134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137.90626451720789</v>
      </c>
      <c r="DN12">
        <v>4.6865831255733585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7.7299654321697109E-2</v>
      </c>
      <c r="L13">
        <v>0.43149940066905224</v>
      </c>
      <c r="M13">
        <v>0.11226317211116955</v>
      </c>
      <c r="N13">
        <v>0.14666791508106336</v>
      </c>
      <c r="O13">
        <v>0.1629665629877475</v>
      </c>
      <c r="P13">
        <v>0.2690694229939361</v>
      </c>
      <c r="Q13">
        <v>1.2055341436544778E-2</v>
      </c>
      <c r="R13">
        <v>4.7174310980161532E-2</v>
      </c>
      <c r="S13">
        <v>1.2271711214013024E-2</v>
      </c>
      <c r="T13">
        <v>8.0999999999999996E-3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7.1650127224635096E-2</v>
      </c>
      <c r="AG13">
        <v>1.9128063671615234</v>
      </c>
      <c r="AH13">
        <v>0.41020010099999998</v>
      </c>
      <c r="AI13">
        <v>0</v>
      </c>
      <c r="AJ13">
        <v>0</v>
      </c>
      <c r="AK13">
        <v>3.3886059952515719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0.14388300000000001</v>
      </c>
      <c r="AZ13">
        <v>0</v>
      </c>
      <c r="BA13">
        <v>2.2587800000000005E-2</v>
      </c>
      <c r="BB13">
        <v>0.14417500000000003</v>
      </c>
      <c r="BC13">
        <v>133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136.82904518142163</v>
      </c>
      <c r="DN13">
        <v>4.6426098290464406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7.7299654321697109E-2</v>
      </c>
      <c r="L14">
        <v>0.43149940066905224</v>
      </c>
      <c r="M14">
        <v>0.11226317211116955</v>
      </c>
      <c r="N14">
        <v>0.14666791508106336</v>
      </c>
      <c r="O14">
        <v>0.1629665629877475</v>
      </c>
      <c r="P14">
        <v>0.2690694229939361</v>
      </c>
      <c r="Q14">
        <v>1.0969585251361687E-2</v>
      </c>
      <c r="R14">
        <v>4.7174310980161532E-2</v>
      </c>
      <c r="S14">
        <v>1.2271711214013024E-2</v>
      </c>
      <c r="T14">
        <v>8.0999999999999996E-3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7.1650127224635096E-2</v>
      </c>
      <c r="AG14">
        <v>1.9128063671615234</v>
      </c>
      <c r="AH14">
        <v>0.41020010099999998</v>
      </c>
      <c r="AI14">
        <v>0</v>
      </c>
      <c r="AJ14">
        <v>0</v>
      </c>
      <c r="AK14">
        <v>3.3886059952515719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0.14388300000000001</v>
      </c>
      <c r="AZ14">
        <v>0</v>
      </c>
      <c r="BA14">
        <v>2.2587800000000005E-2</v>
      </c>
      <c r="BB14">
        <v>0.14417500000000003</v>
      </c>
      <c r="BC14">
        <v>131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134.88799503827636</v>
      </c>
      <c r="DN14">
        <v>4.5825742160065328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7.7299654321697109E-2</v>
      </c>
      <c r="L15">
        <v>0.43149940066905224</v>
      </c>
      <c r="M15">
        <v>0.11226317211116955</v>
      </c>
      <c r="N15">
        <v>0.14666791508106336</v>
      </c>
      <c r="O15">
        <v>0.1629665629877475</v>
      </c>
      <c r="P15">
        <v>0.2690694229939361</v>
      </c>
      <c r="Q15">
        <v>1.0969585251361687E-2</v>
      </c>
      <c r="R15">
        <v>4.7174310980161532E-2</v>
      </c>
      <c r="S15">
        <v>1.2271711214013024E-2</v>
      </c>
      <c r="T15">
        <v>2.0102800000000001E-2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7.1650127224635096E-2</v>
      </c>
      <c r="AG15">
        <v>1.9128063671615234</v>
      </c>
      <c r="AH15">
        <v>0.41020010099999998</v>
      </c>
      <c r="AI15">
        <v>0</v>
      </c>
      <c r="AJ15">
        <v>0</v>
      </c>
      <c r="AK15">
        <v>3.3886059952515719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0.14388300000000001</v>
      </c>
      <c r="AZ15">
        <v>0</v>
      </c>
      <c r="BA15">
        <v>2.2587800000000005E-2</v>
      </c>
      <c r="BB15">
        <v>0.14417500000000003</v>
      </c>
      <c r="BC15">
        <v>91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96.219604138276338</v>
      </c>
      <c r="DN15">
        <v>3.2629679160065397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7.7299654321697109E-2</v>
      </c>
      <c r="L16">
        <v>0.43149940066905224</v>
      </c>
      <c r="M16">
        <v>0.11226317211116955</v>
      </c>
      <c r="N16">
        <v>0.14666791508106336</v>
      </c>
      <c r="O16">
        <v>0.1629665629877475</v>
      </c>
      <c r="P16">
        <v>0.2690694229939361</v>
      </c>
      <c r="Q16">
        <v>1.0969585251361687E-2</v>
      </c>
      <c r="R16">
        <v>4.7174310980161532E-2</v>
      </c>
      <c r="S16">
        <v>1.2271711214013024E-2</v>
      </c>
      <c r="T16">
        <v>2.0102800000000001E-2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7.1650127224635096E-2</v>
      </c>
      <c r="AG16">
        <v>1.9128063671615234</v>
      </c>
      <c r="AH16">
        <v>0.41020010099999998</v>
      </c>
      <c r="AI16">
        <v>0</v>
      </c>
      <c r="AJ16">
        <v>0</v>
      </c>
      <c r="AK16">
        <v>3.3886059952515719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0.14388300000000001</v>
      </c>
      <c r="AZ16">
        <v>0</v>
      </c>
      <c r="BA16">
        <v>2.2587800000000005E-2</v>
      </c>
      <c r="BB16">
        <v>0.14417500000000003</v>
      </c>
      <c r="BC16">
        <v>90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95.249604138276339</v>
      </c>
      <c r="DN16">
        <v>3.2329679160065385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7.7299654321697109E-2</v>
      </c>
      <c r="L17">
        <v>0.35041812749354589</v>
      </c>
      <c r="M17">
        <v>0.11226317211116955</v>
      </c>
      <c r="N17">
        <v>0.14666791508106336</v>
      </c>
      <c r="O17">
        <v>0.1629665629877475</v>
      </c>
      <c r="P17">
        <v>0.2690694229939361</v>
      </c>
      <c r="Q17">
        <v>1.0969585251361687E-2</v>
      </c>
      <c r="R17">
        <v>4.7174310980161532E-2</v>
      </c>
      <c r="S17">
        <v>1.2271711214013024E-2</v>
      </c>
      <c r="T17">
        <v>2.0102800000000001E-2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0.10061746083746016</v>
      </c>
      <c r="AD17">
        <v>4.5675031425270421E-2</v>
      </c>
      <c r="AE17">
        <v>0.25506527265105433</v>
      </c>
      <c r="AF17">
        <v>7.1650127224635096E-2</v>
      </c>
      <c r="AG17">
        <v>1.9128063671615234</v>
      </c>
      <c r="AH17">
        <v>0.41020010099999998</v>
      </c>
      <c r="AI17">
        <v>0</v>
      </c>
      <c r="AJ17">
        <v>0</v>
      </c>
      <c r="AK17">
        <v>3.3886059952515719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0.14388300000000001</v>
      </c>
      <c r="AZ17">
        <v>0</v>
      </c>
      <c r="BA17">
        <v>2.2587800000000005E-2</v>
      </c>
      <c r="BB17">
        <v>0.14417500000000003</v>
      </c>
      <c r="BC17">
        <v>89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94.152376464091972</v>
      </c>
      <c r="DN17">
        <v>3.1986533300682178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7.7299654321697109E-2</v>
      </c>
      <c r="L18">
        <v>0.24754948738498844</v>
      </c>
      <c r="M18">
        <v>0.11226317211116955</v>
      </c>
      <c r="N18">
        <v>0.14666791508106336</v>
      </c>
      <c r="O18">
        <v>0.1629665629877475</v>
      </c>
      <c r="P18">
        <v>0.2690694229939361</v>
      </c>
      <c r="Q18">
        <v>1.0969585251361687E-2</v>
      </c>
      <c r="R18">
        <v>4.7174310980161532E-2</v>
      </c>
      <c r="S18">
        <v>1.4121291854241687E-2</v>
      </c>
      <c r="T18">
        <v>2.0102800000000001E-2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0.10061746083746016</v>
      </c>
      <c r="AD18">
        <v>4.5675031425270421E-2</v>
      </c>
      <c r="AE18">
        <v>0.25506527265105433</v>
      </c>
      <c r="AF18">
        <v>7.1650127224635096E-2</v>
      </c>
      <c r="AG18">
        <v>1.9128063671615234</v>
      </c>
      <c r="AH18">
        <v>0.41020010099999998</v>
      </c>
      <c r="AI18">
        <v>0</v>
      </c>
      <c r="AJ18">
        <v>0</v>
      </c>
      <c r="AK18">
        <v>3.3886059952515719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0.14388300000000001</v>
      </c>
      <c r="AZ18">
        <v>0</v>
      </c>
      <c r="BA18">
        <v>2.2587800000000005E-2</v>
      </c>
      <c r="BB18">
        <v>0.14417500000000003</v>
      </c>
      <c r="BC18">
        <v>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93.084671226026686</v>
      </c>
      <c r="DN18">
        <v>3.1653395086651575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7.7299654321697109E-2</v>
      </c>
      <c r="L19">
        <v>0.17547724456231606</v>
      </c>
      <c r="M19">
        <v>0.11226317211116955</v>
      </c>
      <c r="N19">
        <v>0.14666791508106336</v>
      </c>
      <c r="O19">
        <v>0.1629665629877475</v>
      </c>
      <c r="P19">
        <v>0.2690694229939361</v>
      </c>
      <c r="Q19">
        <v>1.0591419505737621E-2</v>
      </c>
      <c r="R19">
        <v>4.7174310980161532E-2</v>
      </c>
      <c r="S19">
        <v>1.4121291854241687E-2</v>
      </c>
      <c r="T19">
        <v>2.0102800000000001E-2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0.10061746083746016</v>
      </c>
      <c r="AD19">
        <v>4.5675031425270421E-2</v>
      </c>
      <c r="AE19">
        <v>0.25506527265105433</v>
      </c>
      <c r="AF19">
        <v>7.1650127224635096E-2</v>
      </c>
      <c r="AG19">
        <v>1.9128063671615234</v>
      </c>
      <c r="AH19">
        <v>0.41020010099999998</v>
      </c>
      <c r="AI19">
        <v>0</v>
      </c>
      <c r="AJ19">
        <v>0</v>
      </c>
      <c r="AK19">
        <v>3.3886059952515719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0.14388300000000001</v>
      </c>
      <c r="AZ19">
        <v>0</v>
      </c>
      <c r="BA19">
        <v>2.2587800000000005E-2</v>
      </c>
      <c r="BB19">
        <v>0.14417500000000003</v>
      </c>
      <c r="BC19">
        <v>81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86.244597191134048</v>
      </c>
      <c r="DN19">
        <v>2.9329631349895102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7.7299654321697109E-2</v>
      </c>
      <c r="L20">
        <v>0.22592781453818669</v>
      </c>
      <c r="M20">
        <v>0.11226317211116955</v>
      </c>
      <c r="N20">
        <v>0.14666791508106336</v>
      </c>
      <c r="O20">
        <v>0.1629665629877475</v>
      </c>
      <c r="P20">
        <v>0.2690694229939361</v>
      </c>
      <c r="Q20">
        <v>1.0591419505737621E-2</v>
      </c>
      <c r="R20">
        <v>4.7174310980161532E-2</v>
      </c>
      <c r="S20">
        <v>1.4121291854241687E-2</v>
      </c>
      <c r="T20">
        <v>2.0102800000000001E-2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0.10061746083746016</v>
      </c>
      <c r="AD20">
        <v>4.5675031425270421E-2</v>
      </c>
      <c r="AE20">
        <v>0.25506527265105433</v>
      </c>
      <c r="AF20">
        <v>3.5825063612317548E-2</v>
      </c>
      <c r="AG20">
        <v>1.9128063671615234</v>
      </c>
      <c r="AH20">
        <v>0.41020010099999998</v>
      </c>
      <c r="AI20">
        <v>0</v>
      </c>
      <c r="AJ20">
        <v>0</v>
      </c>
      <c r="AK20">
        <v>3.3886059952515719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0.14388300000000001</v>
      </c>
      <c r="AZ20">
        <v>0</v>
      </c>
      <c r="BA20">
        <v>2.2587800000000005E-2</v>
      </c>
      <c r="BB20">
        <v>0.14417500000000003</v>
      </c>
      <c r="BC20">
        <v>82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87.173810048546216</v>
      </c>
      <c r="DN20">
        <v>2.9615799494013531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7.7299654321697109E-2</v>
      </c>
      <c r="L21">
        <v>0.22592781453818669</v>
      </c>
      <c r="M21">
        <v>0.11226317211116955</v>
      </c>
      <c r="N21">
        <v>0.14666791508106336</v>
      </c>
      <c r="O21">
        <v>0.1629665629877475</v>
      </c>
      <c r="P21">
        <v>0.2690694229939361</v>
      </c>
      <c r="Q21">
        <v>1.0440609408774389E-2</v>
      </c>
      <c r="R21">
        <v>4.7174310980161532E-2</v>
      </c>
      <c r="S21">
        <v>1.276224084410929E-2</v>
      </c>
      <c r="T21">
        <v>2.0102800000000001E-2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0.10061746083746016</v>
      </c>
      <c r="AD21">
        <v>4.5675031425270421E-2</v>
      </c>
      <c r="AE21">
        <v>0.25506527265105433</v>
      </c>
      <c r="AF21">
        <v>3.5825063612317548E-2</v>
      </c>
      <c r="AG21">
        <v>1.9128063671615234</v>
      </c>
      <c r="AH21">
        <v>0.41020010099999998</v>
      </c>
      <c r="AI21">
        <v>0</v>
      </c>
      <c r="AJ21">
        <v>0</v>
      </c>
      <c r="AK21">
        <v>3.3886059952515719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0.14388300000000001</v>
      </c>
      <c r="AZ21">
        <v>0</v>
      </c>
      <c r="BA21">
        <v>2.2587800000000005E-2</v>
      </c>
      <c r="BB21">
        <v>0.14417500000000003</v>
      </c>
      <c r="BC21">
        <v>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86.092483570550826</v>
      </c>
      <c r="DN21">
        <v>2.9278049101806873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7.7299654321697109E-2</v>
      </c>
      <c r="L22">
        <v>0.30700908771369312</v>
      </c>
      <c r="M22">
        <v>0.11226317211116955</v>
      </c>
      <c r="N22">
        <v>0.14666791508106336</v>
      </c>
      <c r="O22">
        <v>0.1629665629877475</v>
      </c>
      <c r="P22">
        <v>0.2690694229939361</v>
      </c>
      <c r="Q22">
        <v>1.0440609408774389E-2</v>
      </c>
      <c r="R22">
        <v>4.7174310980161532E-2</v>
      </c>
      <c r="S22">
        <v>1.276224084410929E-2</v>
      </c>
      <c r="T22">
        <v>2.0102800000000001E-2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0.10061746083746016</v>
      </c>
      <c r="AD22">
        <v>4.5675031425270421E-2</v>
      </c>
      <c r="AE22">
        <v>0.25506527265105433</v>
      </c>
      <c r="AF22">
        <v>3.5825063612317548E-2</v>
      </c>
      <c r="AG22">
        <v>1.9128063671615234</v>
      </c>
      <c r="AH22">
        <v>0.41020010099999998</v>
      </c>
      <c r="AI22">
        <v>1.6548928707208369E-2</v>
      </c>
      <c r="AJ22">
        <v>0</v>
      </c>
      <c r="AK22">
        <v>3.3886059952515719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0.14388300000000001</v>
      </c>
      <c r="AZ22">
        <v>0</v>
      </c>
      <c r="BA22">
        <v>2.2587800000000005E-2</v>
      </c>
      <c r="BB22">
        <v>0.14417500000000003</v>
      </c>
      <c r="BC22">
        <v>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88.126911502167673</v>
      </c>
      <c r="DN22">
        <v>2.9910071804465508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7.83088498087052E-2</v>
      </c>
      <c r="L23">
        <v>0.30700908771369312</v>
      </c>
      <c r="M23">
        <v>0.11226317211116955</v>
      </c>
      <c r="N23">
        <v>0.14666791508106336</v>
      </c>
      <c r="O23">
        <v>0.1629665629877475</v>
      </c>
      <c r="P23">
        <v>0.2690694229939361</v>
      </c>
      <c r="Q23">
        <v>8.6483606202510943E-3</v>
      </c>
      <c r="R23">
        <v>4.7174310980161532E-2</v>
      </c>
      <c r="S23">
        <v>1.276224084410929E-2</v>
      </c>
      <c r="T23">
        <v>2.0102800000000001E-2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0.10061746083746016</v>
      </c>
      <c r="AD23">
        <v>4.5675031425270421E-2</v>
      </c>
      <c r="AE23">
        <v>0.25506527265105433</v>
      </c>
      <c r="AF23">
        <v>0</v>
      </c>
      <c r="AG23">
        <v>1.9128063671615234</v>
      </c>
      <c r="AH23">
        <v>1.0131942474</v>
      </c>
      <c r="AI23">
        <v>4.6336990494294454E-2</v>
      </c>
      <c r="AJ23">
        <v>0</v>
      </c>
      <c r="AK23">
        <v>3.3886059952515719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0.14388300000000001</v>
      </c>
      <c r="AZ23">
        <v>4.9073099999999995E-2</v>
      </c>
      <c r="BA23">
        <v>5.5662600000000007E-2</v>
      </c>
      <c r="BB23">
        <v>0.14417500000000003</v>
      </c>
      <c r="BC23">
        <v>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88.782984583039791</v>
      </c>
      <c r="DN23">
        <v>3.0132560908476789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7.83088498087052E-2</v>
      </c>
      <c r="L24">
        <v>0.28358560879632466</v>
      </c>
      <c r="M24">
        <v>0.11226317211116955</v>
      </c>
      <c r="N24">
        <v>0.14666791508106336</v>
      </c>
      <c r="O24">
        <v>0.1629665629877475</v>
      </c>
      <c r="P24">
        <v>0.2690694229939361</v>
      </c>
      <c r="Q24">
        <v>1.0440609408774389E-2</v>
      </c>
      <c r="R24">
        <v>4.7174310980161532E-2</v>
      </c>
      <c r="S24">
        <v>1.276224084410929E-2</v>
      </c>
      <c r="T24">
        <v>2.0102800000000001E-2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0.10061746083746016</v>
      </c>
      <c r="AD24">
        <v>4.5675031425270421E-2</v>
      </c>
      <c r="AE24">
        <v>0.25506527265105433</v>
      </c>
      <c r="AF24">
        <v>0</v>
      </c>
      <c r="AG24">
        <v>1.9128063671615234</v>
      </c>
      <c r="AH24">
        <v>1.5197913710999997</v>
      </c>
      <c r="AI24">
        <v>0.25882518764258283</v>
      </c>
      <c r="AJ24">
        <v>0</v>
      </c>
      <c r="AK24">
        <v>3.3886059952515719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0.14388300000000001</v>
      </c>
      <c r="AZ24">
        <v>0.103667</v>
      </c>
      <c r="BA24">
        <v>8.3493800000000007E-2</v>
      </c>
      <c r="BB24">
        <v>0.14417500000000003</v>
      </c>
      <c r="BC24">
        <v>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90.49728367555123</v>
      </c>
      <c r="DN24">
        <v>3.0788361890556764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8.0279714588981727E-2</v>
      </c>
      <c r="L25">
        <v>0.3546022260549892</v>
      </c>
      <c r="M25">
        <v>0.13241151695417522</v>
      </c>
      <c r="N25">
        <v>0.14666791508106336</v>
      </c>
      <c r="O25">
        <v>0.1629665629877475</v>
      </c>
      <c r="P25">
        <v>0.2690694229939361</v>
      </c>
      <c r="Q25">
        <v>1.0605923408342148E-2</v>
      </c>
      <c r="R25">
        <v>4.7174310980161532E-2</v>
      </c>
      <c r="S25">
        <v>1.672489525067428E-2</v>
      </c>
      <c r="T25">
        <v>2.1253399999999999E-2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0.10061746083746016</v>
      </c>
      <c r="AD25">
        <v>4.5675031425270421E-2</v>
      </c>
      <c r="AE25">
        <v>0.25506527265105433</v>
      </c>
      <c r="AF25">
        <v>0</v>
      </c>
      <c r="AG25">
        <v>1.9128063671615234</v>
      </c>
      <c r="AH25">
        <v>2.0263884947999999</v>
      </c>
      <c r="AI25">
        <v>0.25882518764258283</v>
      </c>
      <c r="AJ25">
        <v>0</v>
      </c>
      <c r="AK25">
        <v>3.3886059952515719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0.14388300000000001</v>
      </c>
      <c r="AZ25">
        <v>0.12145600000000001</v>
      </c>
      <c r="BA25">
        <v>0.11132520000000003</v>
      </c>
      <c r="BB25">
        <v>0.14417500000000003</v>
      </c>
      <c r="BC25">
        <v>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91.126575702095124</v>
      </c>
      <c r="DN25">
        <v>3.1001760814998618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8.0279714588981727E-2</v>
      </c>
      <c r="L26">
        <v>0.37007230018353143</v>
      </c>
      <c r="M26">
        <v>0.13241151695417522</v>
      </c>
      <c r="N26">
        <v>0.14666791508106336</v>
      </c>
      <c r="O26">
        <v>0.1629665629877475</v>
      </c>
      <c r="P26">
        <v>0.2690694229939361</v>
      </c>
      <c r="Q26">
        <v>1.0605923408342148E-2</v>
      </c>
      <c r="R26">
        <v>4.7174310980161532E-2</v>
      </c>
      <c r="S26">
        <v>1.672489525067428E-2</v>
      </c>
      <c r="T26">
        <v>2.1253399999999999E-2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0.10061746083746016</v>
      </c>
      <c r="AD26">
        <v>4.5675031425270421E-2</v>
      </c>
      <c r="AE26">
        <v>0.25506527265105433</v>
      </c>
      <c r="AF26">
        <v>0</v>
      </c>
      <c r="AG26">
        <v>1.9128063671615234</v>
      </c>
      <c r="AH26">
        <v>2.0263884947999999</v>
      </c>
      <c r="AI26">
        <v>0.25882518764258283</v>
      </c>
      <c r="AJ26">
        <v>0</v>
      </c>
      <c r="AK26">
        <v>3.3886059952515719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0.14388300000000001</v>
      </c>
      <c r="AZ26">
        <v>9.8146299999999992E-2</v>
      </c>
      <c r="BA26">
        <v>0.11132520000000003</v>
      </c>
      <c r="BB26">
        <v>0.14417500000000003</v>
      </c>
      <c r="BC26">
        <v>81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88.218993258084595</v>
      </c>
      <c r="DN26">
        <v>2.9999188996389448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8.0279714588981727E-2</v>
      </c>
      <c r="L27">
        <v>0.30559884797621462</v>
      </c>
      <c r="M27">
        <v>0.13241151695417522</v>
      </c>
      <c r="N27">
        <v>0.14666791508106336</v>
      </c>
      <c r="O27">
        <v>0.1629665629877475</v>
      </c>
      <c r="P27">
        <v>0.2690694229939361</v>
      </c>
      <c r="Q27">
        <v>1.0605923408342148E-2</v>
      </c>
      <c r="R27">
        <v>3.6822003949196352E-2</v>
      </c>
      <c r="S27">
        <v>1.672489525067428E-2</v>
      </c>
      <c r="T27">
        <v>2.1340900000000003E-2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4.5675031425270421E-2</v>
      </c>
      <c r="AE27">
        <v>0.25506527265105433</v>
      </c>
      <c r="AF27">
        <v>0</v>
      </c>
      <c r="AG27">
        <v>1.9128063671615234</v>
      </c>
      <c r="AH27">
        <v>1.5792703991999997</v>
      </c>
      <c r="AI27">
        <v>0.25882518764258283</v>
      </c>
      <c r="AJ27">
        <v>0</v>
      </c>
      <c r="AK27">
        <v>3.3886059952515719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0.14388300000000001</v>
      </c>
      <c r="AZ27">
        <v>9.8146299999999992E-2</v>
      </c>
      <c r="BA27">
        <v>8.6720600000000009E-2</v>
      </c>
      <c r="BB27">
        <v>0.14417500000000003</v>
      </c>
      <c r="BC27">
        <v>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91.609262129301058</v>
      </c>
      <c r="DN27">
        <v>3.1136500605313948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8.0279714588981727E-2</v>
      </c>
      <c r="L28">
        <v>0.22592781453818669</v>
      </c>
      <c r="M28">
        <v>0.13241151695417522</v>
      </c>
      <c r="N28">
        <v>0.14666791508106336</v>
      </c>
      <c r="O28">
        <v>0.1629665629877475</v>
      </c>
      <c r="P28">
        <v>0.2690694229939361</v>
      </c>
      <c r="Q28">
        <v>1.0605923408342148E-2</v>
      </c>
      <c r="R28">
        <v>3.6822003949196352E-2</v>
      </c>
      <c r="S28">
        <v>1.672489525067428E-2</v>
      </c>
      <c r="T28">
        <v>2.1340900000000003E-2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4.5675031425270421E-2</v>
      </c>
      <c r="AE28">
        <v>0.25506527265105433</v>
      </c>
      <c r="AF28">
        <v>0</v>
      </c>
      <c r="AG28">
        <v>1.9128063671615234</v>
      </c>
      <c r="AH28">
        <v>1.5792703991999997</v>
      </c>
      <c r="AI28">
        <v>0.25882518764258283</v>
      </c>
      <c r="AJ28">
        <v>0</v>
      </c>
      <c r="AK28">
        <v>3.3886059952515719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0.14388300000000001</v>
      </c>
      <c r="AZ28">
        <v>9.8146299999999992E-2</v>
      </c>
      <c r="BA28">
        <v>8.6720600000000009E-2</v>
      </c>
      <c r="BB28">
        <v>0.14417500000000003</v>
      </c>
      <c r="BC28">
        <v>85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91.532204306378461</v>
      </c>
      <c r="DN28">
        <v>3.1110368500159593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8.0279714588981727E-2</v>
      </c>
      <c r="L29">
        <v>0.17547724456231606</v>
      </c>
      <c r="M29">
        <v>0.13241151695417522</v>
      </c>
      <c r="N29">
        <v>0.14666791508106336</v>
      </c>
      <c r="O29">
        <v>0.1629665629877475</v>
      </c>
      <c r="P29">
        <v>0.2690694229939361</v>
      </c>
      <c r="Q29">
        <v>1.0605923408342148E-2</v>
      </c>
      <c r="R29">
        <v>3.6822003949196352E-2</v>
      </c>
      <c r="S29">
        <v>1.672489525067428E-2</v>
      </c>
      <c r="T29">
        <v>3.7071300000000008E-2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9.1350067622448669E-2</v>
      </c>
      <c r="AE29">
        <v>0.25506527265105433</v>
      </c>
      <c r="AF29">
        <v>0</v>
      </c>
      <c r="AG29">
        <v>1.9128063671615234</v>
      </c>
      <c r="AH29">
        <v>2.0263884947999999</v>
      </c>
      <c r="AI29">
        <v>0.25882518764258283</v>
      </c>
      <c r="AJ29">
        <v>0</v>
      </c>
      <c r="AK29">
        <v>3.3886059952515719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0.14388300000000001</v>
      </c>
      <c r="AZ29">
        <v>0.18218400000000001</v>
      </c>
      <c r="BA29">
        <v>0.11132520000000003</v>
      </c>
      <c r="BB29">
        <v>0.14417500000000003</v>
      </c>
      <c r="BC29">
        <v>92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98.850331332536882</v>
      </c>
      <c r="DN29">
        <v>3.3596250856788608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8.0279714588981727E-2</v>
      </c>
      <c r="L30">
        <v>0.17547724456231606</v>
      </c>
      <c r="M30">
        <v>0.13241151695417522</v>
      </c>
      <c r="N30">
        <v>0.14666791508106336</v>
      </c>
      <c r="O30">
        <v>0.1629665629877475</v>
      </c>
      <c r="P30">
        <v>0.2690694229939361</v>
      </c>
      <c r="Q30">
        <v>1.0605923408342148E-2</v>
      </c>
      <c r="R30">
        <v>1.6927358941716049E-2</v>
      </c>
      <c r="S30">
        <v>1.672489525067428E-2</v>
      </c>
      <c r="T30">
        <v>3.7071300000000008E-2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9.1350067622448669E-2</v>
      </c>
      <c r="AE30">
        <v>0.25506527265105433</v>
      </c>
      <c r="AF30">
        <v>0</v>
      </c>
      <c r="AG30">
        <v>1.9128063671615234</v>
      </c>
      <c r="AH30">
        <v>2.0263884947999999</v>
      </c>
      <c r="AI30">
        <v>3.3097847528527763E-2</v>
      </c>
      <c r="AJ30">
        <v>0</v>
      </c>
      <c r="AK30">
        <v>3.3886059952515719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0.14388300000000001</v>
      </c>
      <c r="AZ30">
        <v>0.18218400000000001</v>
      </c>
      <c r="BA30">
        <v>0.11132520000000003</v>
      </c>
      <c r="BB30">
        <v>0.14417500000000003</v>
      </c>
      <c r="BC30">
        <v>95.000000000000014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101.51276574890156</v>
      </c>
      <c r="DN30">
        <v>3.4515686841926665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8.0279714588981727E-2</v>
      </c>
      <c r="L31">
        <v>0.17547724456231606</v>
      </c>
      <c r="M31">
        <v>0.13241151695417522</v>
      </c>
      <c r="N31">
        <v>0.14666791508106336</v>
      </c>
      <c r="O31">
        <v>0.1629665629877475</v>
      </c>
      <c r="P31">
        <v>0.2690694229939361</v>
      </c>
      <c r="Q31">
        <v>1.0605923408342148E-2</v>
      </c>
      <c r="R31">
        <v>1.6927358941716049E-2</v>
      </c>
      <c r="S31">
        <v>1.672489525067428E-2</v>
      </c>
      <c r="T31">
        <v>3.7071300000000008E-2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9.1350067622448669E-2</v>
      </c>
      <c r="AE31">
        <v>0.25506527265105433</v>
      </c>
      <c r="AF31">
        <v>0</v>
      </c>
      <c r="AG31">
        <v>1.9128063671615234</v>
      </c>
      <c r="AH31">
        <v>2.0263884947999999</v>
      </c>
      <c r="AI31">
        <v>1.6548928707208369E-2</v>
      </c>
      <c r="AJ31">
        <v>0</v>
      </c>
      <c r="AK31">
        <v>3.3886059952515719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0.14388300000000001</v>
      </c>
      <c r="AZ31">
        <v>0.18218400000000001</v>
      </c>
      <c r="BA31">
        <v>0.11132520000000003</v>
      </c>
      <c r="BB31">
        <v>0.14417500000000003</v>
      </c>
      <c r="BC31">
        <v>85.32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92.136759634585928</v>
      </c>
      <c r="DN31">
        <v>3.1310258796869403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8.0279714588981727E-2</v>
      </c>
      <c r="L32">
        <v>0.17547724456231606</v>
      </c>
      <c r="M32">
        <v>0.13241151695417522</v>
      </c>
      <c r="N32">
        <v>0.14666791508106336</v>
      </c>
      <c r="O32">
        <v>0.1629665629877475</v>
      </c>
      <c r="P32">
        <v>0.2690694229939361</v>
      </c>
      <c r="Q32">
        <v>1.0605923408342148E-2</v>
      </c>
      <c r="R32">
        <v>1.6927358941716049E-2</v>
      </c>
      <c r="S32">
        <v>1.672489525067428E-2</v>
      </c>
      <c r="T32">
        <v>3.7071300000000008E-2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9.1350067622448669E-2</v>
      </c>
      <c r="AE32">
        <v>0.25506527265105433</v>
      </c>
      <c r="AF32">
        <v>0</v>
      </c>
      <c r="AG32">
        <v>1.9128063671615234</v>
      </c>
      <c r="AH32">
        <v>2.0263884947999999</v>
      </c>
      <c r="AI32">
        <v>0</v>
      </c>
      <c r="AJ32">
        <v>0</v>
      </c>
      <c r="AK32">
        <v>3.3886059952515719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0.14388300000000001</v>
      </c>
      <c r="AZ32">
        <v>0.18218400000000001</v>
      </c>
      <c r="BA32">
        <v>0.11132520000000003</v>
      </c>
      <c r="BB32">
        <v>0.14417500000000003</v>
      </c>
      <c r="BC32">
        <v>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95.680753510384434</v>
      </c>
      <c r="DN32">
        <v>3.2504830751812408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8.0279714588981727E-2</v>
      </c>
      <c r="L33">
        <v>0.17547724456231606</v>
      </c>
      <c r="M33">
        <v>0.13241151695417522</v>
      </c>
      <c r="N33">
        <v>0.14666791508106336</v>
      </c>
      <c r="O33">
        <v>0.1629665629877475</v>
      </c>
      <c r="P33">
        <v>0.2690694229939361</v>
      </c>
      <c r="Q33">
        <v>1.1003130140402597E-2</v>
      </c>
      <c r="R33">
        <v>1.6927358941716049E-2</v>
      </c>
      <c r="S33">
        <v>1.7247002272370117E-2</v>
      </c>
      <c r="T33">
        <v>4.00714E-2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9.1350067622448669E-2</v>
      </c>
      <c r="AE33">
        <v>0.25506527265105433</v>
      </c>
      <c r="AF33">
        <v>0</v>
      </c>
      <c r="AG33">
        <v>1.9128063671615234</v>
      </c>
      <c r="AH33">
        <v>2.0263884947999999</v>
      </c>
      <c r="AI33">
        <v>0</v>
      </c>
      <c r="AJ33">
        <v>0</v>
      </c>
      <c r="AK33">
        <v>3.3886059952515719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0.14388300000000001</v>
      </c>
      <c r="AZ33">
        <v>0.12145600000000001</v>
      </c>
      <c r="BA33">
        <v>0.11132520000000003</v>
      </c>
      <c r="BB33">
        <v>0.14417500000000003</v>
      </c>
      <c r="BC33">
        <v>95.999999999999986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102.39580828184532</v>
      </c>
      <c r="DN33">
        <v>3.4786197174741087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8.0279714588981727E-2</v>
      </c>
      <c r="L34">
        <v>0.17547724456231606</v>
      </c>
      <c r="M34">
        <v>0.13241151695417522</v>
      </c>
      <c r="N34">
        <v>0.14666791508106336</v>
      </c>
      <c r="O34">
        <v>0.1629665629877475</v>
      </c>
      <c r="P34">
        <v>0.2690694229939361</v>
      </c>
      <c r="Q34">
        <v>1.1003130140402597E-2</v>
      </c>
      <c r="R34">
        <v>1.6927358941716049E-2</v>
      </c>
      <c r="S34">
        <v>1.7247002272370117E-2</v>
      </c>
      <c r="T34">
        <v>4.00714E-2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4.5675031425270421E-2</v>
      </c>
      <c r="AE34">
        <v>0.25506527265105433</v>
      </c>
      <c r="AF34">
        <v>0</v>
      </c>
      <c r="AG34">
        <v>1.9128063671615234</v>
      </c>
      <c r="AH34">
        <v>1.5197913710999997</v>
      </c>
      <c r="AI34">
        <v>0</v>
      </c>
      <c r="AJ34">
        <v>0</v>
      </c>
      <c r="AK34">
        <v>3.3886059952515719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0.14388300000000001</v>
      </c>
      <c r="AZ34">
        <v>6.0728000000000004E-2</v>
      </c>
      <c r="BA34">
        <v>8.3493800000000007E-2</v>
      </c>
      <c r="BB34">
        <v>0.14417500000000003</v>
      </c>
      <c r="BC34">
        <v>107.00000000000001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112.41599604920626</v>
      </c>
      <c r="DN34">
        <v>3.8176003902160165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8.0279714588981727E-2</v>
      </c>
      <c r="L35">
        <v>0.17547724456231606</v>
      </c>
      <c r="M35">
        <v>0.11226695914866151</v>
      </c>
      <c r="N35">
        <v>0.14666791508106336</v>
      </c>
      <c r="O35">
        <v>0.1629665629877475</v>
      </c>
      <c r="P35">
        <v>0.2690694229939361</v>
      </c>
      <c r="Q35">
        <v>1.1003130140402597E-2</v>
      </c>
      <c r="R35">
        <v>1.6927358941716049E-2</v>
      </c>
      <c r="S35">
        <v>1.7247002272370117E-2</v>
      </c>
      <c r="T35">
        <v>4.00714E-2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4.5675031425270421E-2</v>
      </c>
      <c r="AE35">
        <v>0.25506527265105433</v>
      </c>
      <c r="AF35">
        <v>0</v>
      </c>
      <c r="AG35">
        <v>1.9128063671615234</v>
      </c>
      <c r="AH35">
        <v>1.5197913710999997</v>
      </c>
      <c r="AI35">
        <v>0</v>
      </c>
      <c r="AJ35">
        <v>0</v>
      </c>
      <c r="AK35">
        <v>3.3886059952515719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0.14388300000000001</v>
      </c>
      <c r="AZ35">
        <v>0</v>
      </c>
      <c r="BA35">
        <v>8.3493800000000007E-2</v>
      </c>
      <c r="BB35">
        <v>0.14417500000000003</v>
      </c>
      <c r="BC35">
        <v>115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120.07777613224862</v>
      </c>
      <c r="DN35">
        <v>4.0749477493681248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8.0279714588981727E-2</v>
      </c>
      <c r="L36">
        <v>0.17547724456231606</v>
      </c>
      <c r="M36">
        <v>0.11226695914866151</v>
      </c>
      <c r="N36">
        <v>0.14666791508106336</v>
      </c>
      <c r="O36">
        <v>0.1629665629877475</v>
      </c>
      <c r="P36">
        <v>0.2690694229939361</v>
      </c>
      <c r="Q36">
        <v>1.1003130140402597E-2</v>
      </c>
      <c r="R36">
        <v>1.6927358941716049E-2</v>
      </c>
      <c r="S36">
        <v>1.7247002272370117E-2</v>
      </c>
      <c r="T36">
        <v>4.00714E-2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4.5675031425270421E-2</v>
      </c>
      <c r="AE36">
        <v>0.25506527265105433</v>
      </c>
      <c r="AF36">
        <v>0</v>
      </c>
      <c r="AG36">
        <v>1.9128063671615234</v>
      </c>
      <c r="AH36">
        <v>1.0131942474</v>
      </c>
      <c r="AI36">
        <v>0</v>
      </c>
      <c r="AJ36">
        <v>0</v>
      </c>
      <c r="AK36">
        <v>3.3886059952515719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0.14388300000000001</v>
      </c>
      <c r="AZ36">
        <v>0</v>
      </c>
      <c r="BA36">
        <v>5.5662600000000007E-2</v>
      </c>
      <c r="BB36">
        <v>0.14417500000000003</v>
      </c>
      <c r="BC36">
        <v>127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131.16087709534861</v>
      </c>
      <c r="DN36">
        <v>4.4574184625681301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8.0279714588981727E-2</v>
      </c>
      <c r="L37">
        <v>0.17536337041865627</v>
      </c>
      <c r="M37">
        <v>0.11226317211116955</v>
      </c>
      <c r="N37">
        <v>0.14666791508106336</v>
      </c>
      <c r="O37">
        <v>0.1629665629877475</v>
      </c>
      <c r="P37">
        <v>0.2690694229939361</v>
      </c>
      <c r="Q37">
        <v>1.1003130140402597E-2</v>
      </c>
      <c r="R37">
        <v>1.6927358941716049E-2</v>
      </c>
      <c r="S37">
        <v>1.7247002272370117E-2</v>
      </c>
      <c r="T37">
        <v>4.00714E-2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0.10061746083746016</v>
      </c>
      <c r="AD37">
        <v>4.5675031425270421E-2</v>
      </c>
      <c r="AE37">
        <v>0.25506527265105433</v>
      </c>
      <c r="AF37">
        <v>0</v>
      </c>
      <c r="AG37">
        <v>1.9128063671615234</v>
      </c>
      <c r="AH37">
        <v>1.0131942474</v>
      </c>
      <c r="AI37">
        <v>0</v>
      </c>
      <c r="AJ37">
        <v>0</v>
      </c>
      <c r="AK37">
        <v>3.3886059952515719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0.14388300000000001</v>
      </c>
      <c r="AZ37">
        <v>0</v>
      </c>
      <c r="BA37">
        <v>5.5662600000000007E-2</v>
      </c>
      <c r="BB37">
        <v>0.14417500000000003</v>
      </c>
      <c r="BC37">
        <v>135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138.85195742704499</v>
      </c>
      <c r="DN37">
        <v>4.7157594827433673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8.0279714588981727E-2</v>
      </c>
      <c r="L38">
        <v>0.17536337041865627</v>
      </c>
      <c r="M38">
        <v>0.11226317211116955</v>
      </c>
      <c r="N38">
        <v>0.14666791508106336</v>
      </c>
      <c r="O38">
        <v>0.1629665629877475</v>
      </c>
      <c r="P38">
        <v>0.2690694229939361</v>
      </c>
      <c r="Q38">
        <v>1.1003130140402597E-2</v>
      </c>
      <c r="R38">
        <v>1.6927358941716049E-2</v>
      </c>
      <c r="S38">
        <v>1.7247002272370117E-2</v>
      </c>
      <c r="T38">
        <v>4.00714E-2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0.10061746083746016</v>
      </c>
      <c r="AD38">
        <v>4.5675031425270421E-2</v>
      </c>
      <c r="AE38">
        <v>0.25506527265105433</v>
      </c>
      <c r="AF38">
        <v>0</v>
      </c>
      <c r="AG38">
        <v>1.9128063671615234</v>
      </c>
      <c r="AH38">
        <v>1.0131942474</v>
      </c>
      <c r="AI38">
        <v>0</v>
      </c>
      <c r="AJ38">
        <v>0</v>
      </c>
      <c r="AK38">
        <v>3.3886059952515719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0.14388300000000001</v>
      </c>
      <c r="AZ38">
        <v>0</v>
      </c>
      <c r="BA38">
        <v>5.5662600000000007E-2</v>
      </c>
      <c r="BB38">
        <v>0.14417500000000003</v>
      </c>
      <c r="BC38">
        <v>135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138.85195742704499</v>
      </c>
      <c r="DN38">
        <v>4.7157594827433673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8.0365454652321991E-2</v>
      </c>
      <c r="L39">
        <v>0.17536337041865627</v>
      </c>
      <c r="M39">
        <v>0.11226317211116955</v>
      </c>
      <c r="N39">
        <v>0.14666791508106336</v>
      </c>
      <c r="O39">
        <v>0.1629665629877475</v>
      </c>
      <c r="P39">
        <v>0.2690694229939361</v>
      </c>
      <c r="Q39">
        <v>1.1003130140402597E-2</v>
      </c>
      <c r="R39">
        <v>1.6927358941716049E-2</v>
      </c>
      <c r="S39">
        <v>1.7247002272370117E-2</v>
      </c>
      <c r="T39">
        <v>4.00714E-2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0.10061746083746016</v>
      </c>
      <c r="AD39">
        <v>4.5675031425270421E-2</v>
      </c>
      <c r="AE39">
        <v>0.25506527265105433</v>
      </c>
      <c r="AF39">
        <v>0</v>
      </c>
      <c r="AG39">
        <v>1.9128063671615234</v>
      </c>
      <c r="AH39">
        <v>0.50659712369999998</v>
      </c>
      <c r="AI39">
        <v>0</v>
      </c>
      <c r="AJ39">
        <v>0</v>
      </c>
      <c r="AK39">
        <v>3.3886059952515719</v>
      </c>
      <c r="AL39">
        <v>0</v>
      </c>
      <c r="AM39">
        <v>7.8481625613950917E-2</v>
      </c>
      <c r="AN39">
        <v>3.3768344280022439E-3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2.7831200000000004E-2</v>
      </c>
      <c r="BB39">
        <v>0.14417500000000003</v>
      </c>
      <c r="BC39">
        <v>135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138.33683131802647</v>
      </c>
      <c r="DN39">
        <v>4.6982904081252359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8.0365454652321991E-2</v>
      </c>
      <c r="L40">
        <v>0.17536337041865627</v>
      </c>
      <c r="M40">
        <v>0.11226317211116955</v>
      </c>
      <c r="N40">
        <v>0.14666791508106336</v>
      </c>
      <c r="O40">
        <v>0.1629665629877475</v>
      </c>
      <c r="P40">
        <v>0.2690694229939361</v>
      </c>
      <c r="Q40">
        <v>1.1003130140402597E-2</v>
      </c>
      <c r="R40">
        <v>1.6927358941716049E-2</v>
      </c>
      <c r="S40">
        <v>1.7247002272370117E-2</v>
      </c>
      <c r="T40">
        <v>4.00714E-2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0.10061746083746016</v>
      </c>
      <c r="AD40">
        <v>0</v>
      </c>
      <c r="AE40">
        <v>0.25506527265105433</v>
      </c>
      <c r="AF40">
        <v>0</v>
      </c>
      <c r="AG40">
        <v>1.9128063671615234</v>
      </c>
      <c r="AH40">
        <v>0.44096510340000006</v>
      </c>
      <c r="AI40">
        <v>0</v>
      </c>
      <c r="AJ40">
        <v>0</v>
      </c>
      <c r="AK40">
        <v>3.3886059952515719</v>
      </c>
      <c r="AL40">
        <v>0</v>
      </c>
      <c r="AM40">
        <v>7.8481625613950917E-2</v>
      </c>
      <c r="AN40">
        <v>3.3768344280022439E-3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2.4201200000000006E-2</v>
      </c>
      <c r="BB40">
        <v>0.14417500000000003</v>
      </c>
      <c r="BC40">
        <v>135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138.22566424465933</v>
      </c>
      <c r="DN40">
        <v>4.6945204297671159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8.0366010258348719E-2</v>
      </c>
      <c r="L41">
        <v>0.17536337041865627</v>
      </c>
      <c r="M41">
        <v>0.11226317211116955</v>
      </c>
      <c r="N41">
        <v>0.14666791508106336</v>
      </c>
      <c r="O41">
        <v>0.1629665629877475</v>
      </c>
      <c r="P41">
        <v>0.2690694229939361</v>
      </c>
      <c r="Q41">
        <v>1.1489421727278373E-2</v>
      </c>
      <c r="R41">
        <v>1.6927358941716049E-2</v>
      </c>
      <c r="S41">
        <v>1.7293197784786475E-2</v>
      </c>
      <c r="T41">
        <v>4.0346E-2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0.10061746083746016</v>
      </c>
      <c r="AD41">
        <v>0</v>
      </c>
      <c r="AE41">
        <v>0.25506527265105433</v>
      </c>
      <c r="AF41">
        <v>0</v>
      </c>
      <c r="AG41">
        <v>1.9128063671615234</v>
      </c>
      <c r="AH41">
        <v>0</v>
      </c>
      <c r="AI41">
        <v>0</v>
      </c>
      <c r="AJ41">
        <v>0</v>
      </c>
      <c r="AK41">
        <v>3.3886059952515719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0</v>
      </c>
      <c r="BB41">
        <v>0.14417500000000003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142.61653655935339</v>
      </c>
      <c r="DN41">
        <v>4.8392894543784006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8.0366010258348719E-2</v>
      </c>
      <c r="L42">
        <v>0.17536337041865627</v>
      </c>
      <c r="M42">
        <v>0.11226317211116955</v>
      </c>
      <c r="N42">
        <v>0.14666791508106336</v>
      </c>
      <c r="O42">
        <v>0.1629665629877475</v>
      </c>
      <c r="P42">
        <v>0.2690694229939361</v>
      </c>
      <c r="Q42">
        <v>1.1489421727278373E-2</v>
      </c>
      <c r="R42">
        <v>1.6927358941716049E-2</v>
      </c>
      <c r="S42">
        <v>1.7293197784786475E-2</v>
      </c>
      <c r="T42">
        <v>4.0346E-2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0.10061746083746016</v>
      </c>
      <c r="AD42">
        <v>0</v>
      </c>
      <c r="AE42">
        <v>0.25506527265105433</v>
      </c>
      <c r="AF42">
        <v>0</v>
      </c>
      <c r="AG42">
        <v>1.9128063671615234</v>
      </c>
      <c r="AH42">
        <v>0</v>
      </c>
      <c r="AI42">
        <v>0</v>
      </c>
      <c r="AJ42">
        <v>0</v>
      </c>
      <c r="AK42">
        <v>3.3886059952515719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0</v>
      </c>
      <c r="BB42">
        <v>0.14417500000000003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142.61653655935339</v>
      </c>
      <c r="DN42">
        <v>4.8392894543784006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8.0366010258348719E-2</v>
      </c>
      <c r="L43">
        <v>0.17529129817583358</v>
      </c>
      <c r="M43">
        <v>0.11226317211116955</v>
      </c>
      <c r="N43">
        <v>0.14666791508106336</v>
      </c>
      <c r="O43">
        <v>0.1629665629877475</v>
      </c>
      <c r="P43">
        <v>0.2690694229939361</v>
      </c>
      <c r="Q43">
        <v>1.1489421727278373E-2</v>
      </c>
      <c r="R43">
        <v>1.6927358941716049E-2</v>
      </c>
      <c r="S43">
        <v>1.7293197784786475E-2</v>
      </c>
      <c r="T43">
        <v>4.0346E-2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0.10061746083746016</v>
      </c>
      <c r="AD43">
        <v>0</v>
      </c>
      <c r="AE43">
        <v>0.25506527265105433</v>
      </c>
      <c r="AF43">
        <v>0</v>
      </c>
      <c r="AG43">
        <v>1.9128063671615234</v>
      </c>
      <c r="AH43">
        <v>0</v>
      </c>
      <c r="AI43">
        <v>0</v>
      </c>
      <c r="AJ43">
        <v>0</v>
      </c>
      <c r="AK43">
        <v>3.3886059952515719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0</v>
      </c>
      <c r="BB43">
        <v>0.14417500000000003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142.61902783609796</v>
      </c>
      <c r="DN43">
        <v>4.8393739367678617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8.0366010258348719E-2</v>
      </c>
      <c r="L44">
        <v>0.17529129817583358</v>
      </c>
      <c r="M44">
        <v>0.11226317211116955</v>
      </c>
      <c r="N44">
        <v>0.14666791508106336</v>
      </c>
      <c r="O44">
        <v>0.1629665629877475</v>
      </c>
      <c r="P44">
        <v>0.2690694229939361</v>
      </c>
      <c r="Q44">
        <v>1.1489421727278373E-2</v>
      </c>
      <c r="R44">
        <v>3.6822003949196352E-2</v>
      </c>
      <c r="S44">
        <v>1.7293197784786475E-2</v>
      </c>
      <c r="T44">
        <v>4.0346E-2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0.10061746083746016</v>
      </c>
      <c r="AD44">
        <v>0</v>
      </c>
      <c r="AE44">
        <v>0.25506527265105433</v>
      </c>
      <c r="AF44">
        <v>0</v>
      </c>
      <c r="AG44">
        <v>1.9128063671615234</v>
      </c>
      <c r="AH44">
        <v>0</v>
      </c>
      <c r="AI44">
        <v>0</v>
      </c>
      <c r="AJ44">
        <v>0</v>
      </c>
      <c r="AK44">
        <v>3.3886059952515719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0</v>
      </c>
      <c r="BB44">
        <v>0.14417500000000003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142.63826993821766</v>
      </c>
      <c r="DN44">
        <v>4.8400264796556085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8.0366010258348719E-2</v>
      </c>
      <c r="L45">
        <v>0.21132741958716975</v>
      </c>
      <c r="M45">
        <v>0.11226317211116955</v>
      </c>
      <c r="N45">
        <v>0.14666791508106336</v>
      </c>
      <c r="O45">
        <v>0.1629665629877475</v>
      </c>
      <c r="P45">
        <v>0.2690694229939361</v>
      </c>
      <c r="Q45">
        <v>8.6484565011435699E-3</v>
      </c>
      <c r="R45">
        <v>3.6822003949196352E-2</v>
      </c>
      <c r="S45">
        <v>1.7293197784786475E-2</v>
      </c>
      <c r="T45">
        <v>8.0999999999999996E-3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0.15696316115567246</v>
      </c>
      <c r="AC45">
        <v>0.10061746083746016</v>
      </c>
      <c r="AD45">
        <v>0</v>
      </c>
      <c r="AE45">
        <v>0.25506527265105433</v>
      </c>
      <c r="AF45">
        <v>0</v>
      </c>
      <c r="AG45">
        <v>1.9128063671615234</v>
      </c>
      <c r="AH45">
        <v>0</v>
      </c>
      <c r="AI45">
        <v>0</v>
      </c>
      <c r="AJ45">
        <v>0</v>
      </c>
      <c r="AK45">
        <v>3.3886059952515719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0</v>
      </c>
      <c r="BB45">
        <v>0.14417500000000003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142.56328050437222</v>
      </c>
      <c r="DN45">
        <v>4.837483486296458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8.0365454652321991E-2</v>
      </c>
      <c r="L46">
        <v>0.21132741958716975</v>
      </c>
      <c r="M46">
        <v>0.11226317211116955</v>
      </c>
      <c r="N46">
        <v>0.14666791508106336</v>
      </c>
      <c r="O46">
        <v>0.1629665629877475</v>
      </c>
      <c r="P46">
        <v>0.2690694229939361</v>
      </c>
      <c r="Q46">
        <v>8.6484565011435699E-3</v>
      </c>
      <c r="R46">
        <v>3.6822003949196352E-2</v>
      </c>
      <c r="S46">
        <v>1.7293197784786475E-2</v>
      </c>
      <c r="T46">
        <v>8.0999999999999996E-3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0.15696316115567246</v>
      </c>
      <c r="AC46">
        <v>0.10061746083746016</v>
      </c>
      <c r="AD46">
        <v>0</v>
      </c>
      <c r="AE46">
        <v>0.25506527265105433</v>
      </c>
      <c r="AF46">
        <v>0</v>
      </c>
      <c r="AG46">
        <v>1.9128063671615234</v>
      </c>
      <c r="AH46">
        <v>0</v>
      </c>
      <c r="AI46">
        <v>0</v>
      </c>
      <c r="AJ46">
        <v>0</v>
      </c>
      <c r="AK46">
        <v>3.3886059952515719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0</v>
      </c>
      <c r="BB46">
        <v>0.14417500000000003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142.56327996712275</v>
      </c>
      <c r="DN46">
        <v>4.8374834679399008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8.0451582124397764E-2</v>
      </c>
      <c r="L47">
        <v>0.22574186815170422</v>
      </c>
      <c r="M47">
        <v>0.11226317211116955</v>
      </c>
      <c r="N47">
        <v>0.14666791508106336</v>
      </c>
      <c r="O47">
        <v>0.1629665629877475</v>
      </c>
      <c r="P47">
        <v>0.2690694229939361</v>
      </c>
      <c r="Q47">
        <v>8.6484565011435699E-3</v>
      </c>
      <c r="R47">
        <v>3.6822003949196352E-2</v>
      </c>
      <c r="S47">
        <v>1.7293197784786475E-2</v>
      </c>
      <c r="T47">
        <v>8.0999999999999996E-3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0.15696316115567246</v>
      </c>
      <c r="AC47">
        <v>0.10061746083746016</v>
      </c>
      <c r="AD47">
        <v>0</v>
      </c>
      <c r="AE47">
        <v>0.25506527265105433</v>
      </c>
      <c r="AF47">
        <v>0</v>
      </c>
      <c r="AG47">
        <v>1.9128063671615234</v>
      </c>
      <c r="AH47">
        <v>0</v>
      </c>
      <c r="AI47">
        <v>0</v>
      </c>
      <c r="AJ47">
        <v>0</v>
      </c>
      <c r="AK47">
        <v>3.3886059952515719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0</v>
      </c>
      <c r="BB47">
        <v>0.14417500000000003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142.57730492425767</v>
      </c>
      <c r="DN47">
        <v>4.837959086841586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8.0451582124397764E-2</v>
      </c>
      <c r="L48">
        <v>0.22574186815170422</v>
      </c>
      <c r="M48">
        <v>0.11224571967162243</v>
      </c>
      <c r="N48">
        <v>0.14666791508106336</v>
      </c>
      <c r="O48">
        <v>0.1629665629877475</v>
      </c>
      <c r="P48">
        <v>0.2690694229939361</v>
      </c>
      <c r="Q48">
        <v>8.6484565011435699E-3</v>
      </c>
      <c r="R48">
        <v>3.6822003949196352E-2</v>
      </c>
      <c r="S48">
        <v>1.7293197784786475E-2</v>
      </c>
      <c r="T48">
        <v>8.0999999999999996E-3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0.15696316115567246</v>
      </c>
      <c r="AC48">
        <v>0.10061746083746016</v>
      </c>
      <c r="AD48">
        <v>0</v>
      </c>
      <c r="AE48">
        <v>0.25506527265105433</v>
      </c>
      <c r="AF48">
        <v>0</v>
      </c>
      <c r="AG48">
        <v>1.9128063671615234</v>
      </c>
      <c r="AH48">
        <v>0</v>
      </c>
      <c r="AI48">
        <v>0</v>
      </c>
      <c r="AJ48">
        <v>0</v>
      </c>
      <c r="AK48">
        <v>3.3886059952515719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0</v>
      </c>
      <c r="BB48">
        <v>0.14417500000000003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142.57728804363381</v>
      </c>
      <c r="DN48">
        <v>4.8379585150258837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7.9302338699679287E-2</v>
      </c>
      <c r="L49">
        <v>0.24736354099850594</v>
      </c>
      <c r="M49">
        <v>0.11224571967162243</v>
      </c>
      <c r="N49">
        <v>0.14666791508106336</v>
      </c>
      <c r="O49">
        <v>0.1629665629877475</v>
      </c>
      <c r="P49">
        <v>0.2690694229939361</v>
      </c>
      <c r="Q49">
        <v>8.6484565011435699E-3</v>
      </c>
      <c r="R49">
        <v>3.6822003949196352E-2</v>
      </c>
      <c r="S49">
        <v>1.2271711214013024E-2</v>
      </c>
      <c r="T49">
        <v>8.0999999999999996E-3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0.15696316115567246</v>
      </c>
      <c r="AC49">
        <v>0.10061746083746016</v>
      </c>
      <c r="AD49">
        <v>0</v>
      </c>
      <c r="AE49">
        <v>0.25506527265105433</v>
      </c>
      <c r="AF49">
        <v>0</v>
      </c>
      <c r="AG49">
        <v>1.9128063671615234</v>
      </c>
      <c r="AH49">
        <v>0</v>
      </c>
      <c r="AI49">
        <v>0</v>
      </c>
      <c r="AJ49">
        <v>0</v>
      </c>
      <c r="AK49">
        <v>3.3886059952515719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142.58967013590026</v>
      </c>
      <c r="DN49">
        <v>4.8383795342338862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7.9300357685643932E-2</v>
      </c>
      <c r="L50">
        <v>0.2581743774219068</v>
      </c>
      <c r="M50">
        <v>0.11224571967162243</v>
      </c>
      <c r="N50">
        <v>0.14666791508106336</v>
      </c>
      <c r="O50">
        <v>0.1629665629877475</v>
      </c>
      <c r="P50">
        <v>0.2690694229939361</v>
      </c>
      <c r="Q50">
        <v>8.6484565011435699E-3</v>
      </c>
      <c r="R50">
        <v>3.6822003949196352E-2</v>
      </c>
      <c r="S50">
        <v>1.2271711214013024E-2</v>
      </c>
      <c r="T50">
        <v>8.0999999999999996E-3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0.15696316115567246</v>
      </c>
      <c r="AC50">
        <v>0.10061746083746016</v>
      </c>
      <c r="AD50">
        <v>0</v>
      </c>
      <c r="AE50">
        <v>0.25506527265105433</v>
      </c>
      <c r="AF50">
        <v>0</v>
      </c>
      <c r="AG50">
        <v>1.9128063671615234</v>
      </c>
      <c r="AH50">
        <v>0</v>
      </c>
      <c r="AI50">
        <v>0</v>
      </c>
      <c r="AJ50">
        <v>0</v>
      </c>
      <c r="AK50">
        <v>3.3886059952515719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142.60012446076325</v>
      </c>
      <c r="DN50">
        <v>4.8387340647802786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7.7939999339050811E-2</v>
      </c>
      <c r="L51">
        <v>0.28923636092259336</v>
      </c>
      <c r="M51">
        <v>0.11224571967162243</v>
      </c>
      <c r="N51">
        <v>0.14666791508106336</v>
      </c>
      <c r="O51">
        <v>0.1629665629877475</v>
      </c>
      <c r="P51">
        <v>0.2690694229939361</v>
      </c>
      <c r="Q51">
        <v>1.2681613373578864E-2</v>
      </c>
      <c r="R51">
        <v>6.5853008109677105E-2</v>
      </c>
      <c r="S51">
        <v>1.9190140842900442E-2</v>
      </c>
      <c r="T51">
        <v>6.7777099999999993E-2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0.15696316115567246</v>
      </c>
      <c r="AC51">
        <v>0.10061746083746016</v>
      </c>
      <c r="AD51">
        <v>0</v>
      </c>
      <c r="AE51">
        <v>0.25506527265105433</v>
      </c>
      <c r="AF51">
        <v>3.5825063612317548E-2</v>
      </c>
      <c r="AG51">
        <v>1.9128063671615234</v>
      </c>
      <c r="AH51">
        <v>0</v>
      </c>
      <c r="AI51">
        <v>0</v>
      </c>
      <c r="AJ51">
        <v>0</v>
      </c>
      <c r="AK51">
        <v>3.3886059952515719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142.75989421507091</v>
      </c>
      <c r="DN51">
        <v>4.8441506899008155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7.8640014053053264E-2</v>
      </c>
      <c r="L52">
        <v>0.29197388092172699</v>
      </c>
      <c r="M52">
        <v>0.11224571967162243</v>
      </c>
      <c r="N52">
        <v>0.14666791508106336</v>
      </c>
      <c r="O52">
        <v>0.1629665629877475</v>
      </c>
      <c r="P52">
        <v>0.2690694229939361</v>
      </c>
      <c r="Q52">
        <v>1.26851379551862E-2</v>
      </c>
      <c r="R52">
        <v>6.5853008109677105E-2</v>
      </c>
      <c r="S52">
        <v>2.0697649383085166E-2</v>
      </c>
      <c r="T52">
        <v>8.0999999999999989E-2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0.15696316115567246</v>
      </c>
      <c r="AC52">
        <v>0.10061746083746016</v>
      </c>
      <c r="AD52">
        <v>0</v>
      </c>
      <c r="AE52">
        <v>0.25506527265105433</v>
      </c>
      <c r="AF52">
        <v>3.5825063612317548E-2</v>
      </c>
      <c r="AG52">
        <v>1.9128063671615234</v>
      </c>
      <c r="AH52">
        <v>0</v>
      </c>
      <c r="AI52">
        <v>0</v>
      </c>
      <c r="AJ52">
        <v>0</v>
      </c>
      <c r="AK52">
        <v>3.3886059952515719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142.77746999232698</v>
      </c>
      <c r="DN52">
        <v>4.8447463804796627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7.8640014053053264E-2</v>
      </c>
      <c r="L53">
        <v>0.29197388092172699</v>
      </c>
      <c r="M53">
        <v>0.13236554467439257</v>
      </c>
      <c r="N53">
        <v>0.14666791508106336</v>
      </c>
      <c r="O53">
        <v>0.1629665629877475</v>
      </c>
      <c r="P53">
        <v>0.2690694229939361</v>
      </c>
      <c r="Q53">
        <v>1.26851379551862E-2</v>
      </c>
      <c r="R53">
        <v>6.5853008109677105E-2</v>
      </c>
      <c r="S53">
        <v>2.0697649383085166E-2</v>
      </c>
      <c r="T53">
        <v>8.0999999999999989E-2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0.15696316115567246</v>
      </c>
      <c r="AC53">
        <v>0.10061746083746016</v>
      </c>
      <c r="AD53">
        <v>4.5675031425270421E-2</v>
      </c>
      <c r="AE53">
        <v>0.25506527265105433</v>
      </c>
      <c r="AF53">
        <v>3.5825063612317548E-2</v>
      </c>
      <c r="AG53">
        <v>1.9128063671615234</v>
      </c>
      <c r="AH53">
        <v>0</v>
      </c>
      <c r="AI53">
        <v>0</v>
      </c>
      <c r="AJ53">
        <v>0</v>
      </c>
      <c r="AK53">
        <v>3.3886059952515719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142.84110677905846</v>
      </c>
      <c r="DN53">
        <v>4.8469044501762673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7.8640014053053264E-2</v>
      </c>
      <c r="L54">
        <v>0.28521472977308832</v>
      </c>
      <c r="M54">
        <v>0.13236554467439257</v>
      </c>
      <c r="N54">
        <v>0.14666791508106336</v>
      </c>
      <c r="O54">
        <v>0.1629665629877475</v>
      </c>
      <c r="P54">
        <v>0.2690694229939361</v>
      </c>
      <c r="Q54">
        <v>1.26851379551862E-2</v>
      </c>
      <c r="R54">
        <v>6.5853008109677105E-2</v>
      </c>
      <c r="S54">
        <v>2.0697649383085166E-2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0.15696316115567246</v>
      </c>
      <c r="AC54">
        <v>0.10061746083746016</v>
      </c>
      <c r="AD54">
        <v>4.5675031425270421E-2</v>
      </c>
      <c r="AE54">
        <v>0.25506527265105433</v>
      </c>
      <c r="AF54">
        <v>3.5825063612317548E-2</v>
      </c>
      <c r="AG54">
        <v>1.9128063671615234</v>
      </c>
      <c r="AH54">
        <v>0</v>
      </c>
      <c r="AI54">
        <v>0</v>
      </c>
      <c r="AJ54">
        <v>0</v>
      </c>
      <c r="AK54">
        <v>3.3886059952515719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142.83456932789449</v>
      </c>
      <c r="DN54">
        <v>4.8466827501915652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7.7939999339050811E-2</v>
      </c>
      <c r="L55">
        <v>0.22440139650744534</v>
      </c>
      <c r="M55">
        <v>0.13236554467439257</v>
      </c>
      <c r="N55">
        <v>0.14666791508106336</v>
      </c>
      <c r="O55">
        <v>0.1629665629877475</v>
      </c>
      <c r="P55">
        <v>0.2690694229939361</v>
      </c>
      <c r="Q55">
        <v>1.26851379551862E-2</v>
      </c>
      <c r="R55">
        <v>6.5853008109677105E-2</v>
      </c>
      <c r="S55">
        <v>2.0697649383085166E-2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0.15696316115567246</v>
      </c>
      <c r="AC55">
        <v>0.10061746083746016</v>
      </c>
      <c r="AD55">
        <v>4.5675031425270421E-2</v>
      </c>
      <c r="AE55">
        <v>0.25506527265105433</v>
      </c>
      <c r="AF55">
        <v>3.5825063612317548E-2</v>
      </c>
      <c r="AG55">
        <v>1.9128063671615234</v>
      </c>
      <c r="AH55">
        <v>0</v>
      </c>
      <c r="AI55">
        <v>0</v>
      </c>
      <c r="AJ55">
        <v>0</v>
      </c>
      <c r="AK55">
        <v>3.3886059952515719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0</v>
      </c>
      <c r="BB55">
        <v>0.14417500000000003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142.77507361843158</v>
      </c>
      <c r="DN55">
        <v>4.844665111674864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7.7939999339050811E-2</v>
      </c>
      <c r="L56">
        <v>0.19779830645346905</v>
      </c>
      <c r="M56">
        <v>0.13236554467439257</v>
      </c>
      <c r="N56">
        <v>0.14666791508106336</v>
      </c>
      <c r="O56">
        <v>0.1629665629877475</v>
      </c>
      <c r="P56">
        <v>0.2690694229939361</v>
      </c>
      <c r="Q56">
        <v>1.26851379551862E-2</v>
      </c>
      <c r="R56">
        <v>6.5853008109677105E-2</v>
      </c>
      <c r="S56">
        <v>2.0697649383085166E-2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0.15696316115567246</v>
      </c>
      <c r="AC56">
        <v>0.10061746083746016</v>
      </c>
      <c r="AD56">
        <v>4.5675031425270421E-2</v>
      </c>
      <c r="AE56">
        <v>0.25506527265105433</v>
      </c>
      <c r="AF56">
        <v>3.5825063612317548E-2</v>
      </c>
      <c r="AG56">
        <v>1.9128063671615234</v>
      </c>
      <c r="AH56">
        <v>0</v>
      </c>
      <c r="AI56">
        <v>0</v>
      </c>
      <c r="AJ56">
        <v>0</v>
      </c>
      <c r="AK56">
        <v>3.3886059952515719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0</v>
      </c>
      <c r="BB56">
        <v>0.14417500000000003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142.7493431091836</v>
      </c>
      <c r="DN56">
        <v>4.8437925308688428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7.7939999339050811E-2</v>
      </c>
      <c r="L57">
        <v>0.22524939851649692</v>
      </c>
      <c r="M57">
        <v>0.13236554467439257</v>
      </c>
      <c r="N57">
        <v>0.14666791508106336</v>
      </c>
      <c r="O57">
        <v>0.1629665629877475</v>
      </c>
      <c r="P57">
        <v>0.2690694229939361</v>
      </c>
      <c r="Q57">
        <v>1.26851379551862E-2</v>
      </c>
      <c r="R57">
        <v>6.5853008109677105E-2</v>
      </c>
      <c r="S57">
        <v>2.0697649383085166E-2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0.15696316115567246</v>
      </c>
      <c r="AC57">
        <v>0.10061746083746016</v>
      </c>
      <c r="AD57">
        <v>4.5675031425270421E-2</v>
      </c>
      <c r="AE57">
        <v>0.25506527265105433</v>
      </c>
      <c r="AF57">
        <v>3.5825063612317548E-2</v>
      </c>
      <c r="AG57">
        <v>1.9128063671615234</v>
      </c>
      <c r="AH57">
        <v>0</v>
      </c>
      <c r="AI57">
        <v>0</v>
      </c>
      <c r="AJ57">
        <v>0</v>
      </c>
      <c r="AK57">
        <v>3.3886059952515719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0</v>
      </c>
      <c r="BB57">
        <v>0.14417500000000003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142.77589380559994</v>
      </c>
      <c r="DN57">
        <v>4.8446929265155365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7.7939999339050811E-2</v>
      </c>
      <c r="L58">
        <v>0.28495526969892665</v>
      </c>
      <c r="M58">
        <v>0.13236554467439257</v>
      </c>
      <c r="N58">
        <v>0.14666791508106336</v>
      </c>
      <c r="O58">
        <v>0.1629665629877475</v>
      </c>
      <c r="P58">
        <v>0.2690694229939361</v>
      </c>
      <c r="Q58">
        <v>1.26851379551862E-2</v>
      </c>
      <c r="R58">
        <v>6.5853008109677105E-2</v>
      </c>
      <c r="S58">
        <v>2.0697649383085166E-2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0.15696316115567246</v>
      </c>
      <c r="AC58">
        <v>0.10061746083746016</v>
      </c>
      <c r="AD58">
        <v>4.5675031425270421E-2</v>
      </c>
      <c r="AE58">
        <v>0.25506527265105433</v>
      </c>
      <c r="AF58">
        <v>3.5825063612317548E-2</v>
      </c>
      <c r="AG58">
        <v>1.9128063671615234</v>
      </c>
      <c r="AH58">
        <v>0</v>
      </c>
      <c r="AI58">
        <v>0</v>
      </c>
      <c r="AJ58">
        <v>0</v>
      </c>
      <c r="AK58">
        <v>3.3886059952515719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0</v>
      </c>
      <c r="BB58">
        <v>0.14417500000000003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142.83364132403463</v>
      </c>
      <c r="DN58">
        <v>4.8466512792632939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7.7939999339050811E-2</v>
      </c>
      <c r="L59">
        <v>0.29197388092172699</v>
      </c>
      <c r="M59">
        <v>0.13236554467439257</v>
      </c>
      <c r="N59">
        <v>0.14666791508106336</v>
      </c>
      <c r="O59">
        <v>0.1629665629877475</v>
      </c>
      <c r="P59">
        <v>0.2690694229939361</v>
      </c>
      <c r="Q59">
        <v>1.26851379551862E-2</v>
      </c>
      <c r="R59">
        <v>6.5853008109677105E-2</v>
      </c>
      <c r="S59">
        <v>2.0697649383085166E-2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0.15696316115567246</v>
      </c>
      <c r="AC59">
        <v>0.10061746083746016</v>
      </c>
      <c r="AD59">
        <v>4.5675031425270421E-2</v>
      </c>
      <c r="AE59">
        <v>0.25506527265105433</v>
      </c>
      <c r="AF59">
        <v>3.5825063612317548E-2</v>
      </c>
      <c r="AG59">
        <v>1.9128063671615234</v>
      </c>
      <c r="AH59">
        <v>0</v>
      </c>
      <c r="AI59">
        <v>0</v>
      </c>
      <c r="AJ59">
        <v>0</v>
      </c>
      <c r="AK59">
        <v>3.3886059952515719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0</v>
      </c>
      <c r="BB59">
        <v>0.14417500000000003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142.8404297249823</v>
      </c>
      <c r="DN59">
        <v>4.8468814895384282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7.7939999339050811E-2</v>
      </c>
      <c r="L60">
        <v>0.29197388092172699</v>
      </c>
      <c r="M60">
        <v>0.13236554467439257</v>
      </c>
      <c r="N60">
        <v>0.14666791508106336</v>
      </c>
      <c r="O60">
        <v>0.1629665629877475</v>
      </c>
      <c r="P60">
        <v>0.2690694229939361</v>
      </c>
      <c r="Q60">
        <v>1.26851379551862E-2</v>
      </c>
      <c r="R60">
        <v>6.5853008109677105E-2</v>
      </c>
      <c r="S60">
        <v>2.0697649383085166E-2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0.15696316115567246</v>
      </c>
      <c r="AC60">
        <v>0.10061746083746016</v>
      </c>
      <c r="AD60">
        <v>4.5675031425270421E-2</v>
      </c>
      <c r="AE60">
        <v>0.25506527265105433</v>
      </c>
      <c r="AF60">
        <v>3.5825063612317548E-2</v>
      </c>
      <c r="AG60">
        <v>1.9128063671615234</v>
      </c>
      <c r="AH60">
        <v>0</v>
      </c>
      <c r="AI60">
        <v>0</v>
      </c>
      <c r="AJ60">
        <v>0</v>
      </c>
      <c r="AK60">
        <v>3.3886059952515719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0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142.8404297249823</v>
      </c>
      <c r="DN60">
        <v>4.8468814895384282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4.2270017789075971E-2</v>
      </c>
      <c r="H61">
        <v>0</v>
      </c>
      <c r="I61">
        <v>0</v>
      </c>
      <c r="J61">
        <v>8.3505313387310751E-2</v>
      </c>
      <c r="K61">
        <v>9.6944052039904555E-2</v>
      </c>
      <c r="L61">
        <v>0.31529664752841996</v>
      </c>
      <c r="M61">
        <v>0.13236554467439257</v>
      </c>
      <c r="N61">
        <v>0.14666791508106336</v>
      </c>
      <c r="O61">
        <v>0.1629665629877475</v>
      </c>
      <c r="P61">
        <v>0.2690694229939361</v>
      </c>
      <c r="Q61">
        <v>2.0127727318335731E-2</v>
      </c>
      <c r="R61">
        <v>6.5853008109677105E-2</v>
      </c>
      <c r="S61">
        <v>3.2680431622744761E-2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0.15696316115567246</v>
      </c>
      <c r="AC61">
        <v>0.10061746083746016</v>
      </c>
      <c r="AD61">
        <v>4.5675031425270421E-2</v>
      </c>
      <c r="AE61">
        <v>0.25506527265105433</v>
      </c>
      <c r="AF61">
        <v>3.5825063612317548E-2</v>
      </c>
      <c r="AG61">
        <v>1.9128063671615234</v>
      </c>
      <c r="AH61">
        <v>0</v>
      </c>
      <c r="AI61">
        <v>0</v>
      </c>
      <c r="AJ61">
        <v>0</v>
      </c>
      <c r="AK61">
        <v>3.3886059952515719</v>
      </c>
      <c r="AL61">
        <v>0</v>
      </c>
      <c r="AM61">
        <v>7.8481625613950917E-2</v>
      </c>
      <c r="AN61">
        <v>3.3768344280022439E-3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0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143.02180565738345</v>
      </c>
      <c r="DN61">
        <v>4.8530330792239891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4.2270017789075971E-2</v>
      </c>
      <c r="H62">
        <v>0</v>
      </c>
      <c r="I62">
        <v>0</v>
      </c>
      <c r="J62">
        <v>8.3505313387310751E-2</v>
      </c>
      <c r="K62">
        <v>9.6944052039904555E-2</v>
      </c>
      <c r="L62">
        <v>0.31610601737387367</v>
      </c>
      <c r="M62">
        <v>0.13236554467439257</v>
      </c>
      <c r="N62">
        <v>0.14666791508106336</v>
      </c>
      <c r="O62">
        <v>0.1629665629877475</v>
      </c>
      <c r="P62">
        <v>0.2690694229939361</v>
      </c>
      <c r="Q62">
        <v>2.0581312973979742E-2</v>
      </c>
      <c r="R62">
        <v>6.5853008109677105E-2</v>
      </c>
      <c r="S62">
        <v>3.2680431622744761E-2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0.15696316115567246</v>
      </c>
      <c r="AC62">
        <v>0.10061746083746016</v>
      </c>
      <c r="AD62">
        <v>4.5675031425270421E-2</v>
      </c>
      <c r="AE62">
        <v>0.25506527265105433</v>
      </c>
      <c r="AF62">
        <v>3.5825063612317548E-2</v>
      </c>
      <c r="AG62">
        <v>1.9128063671615234</v>
      </c>
      <c r="AH62">
        <v>0.45122011109999988</v>
      </c>
      <c r="AI62">
        <v>0</v>
      </c>
      <c r="AJ62">
        <v>0</v>
      </c>
      <c r="AK62">
        <v>3.3886059952515719</v>
      </c>
      <c r="AL62">
        <v>0</v>
      </c>
      <c r="AM62">
        <v>7.8481625613950917E-2</v>
      </c>
      <c r="AN62">
        <v>3.3768344280022439E-3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0</v>
      </c>
      <c r="BA62">
        <v>2.4604400000000009E-2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143.53987538109331</v>
      </c>
      <c r="DN62">
        <v>4.8120508221152329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4.2270017789075971E-2</v>
      </c>
      <c r="H63">
        <v>0</v>
      </c>
      <c r="I63">
        <v>0</v>
      </c>
      <c r="J63">
        <v>6.9784059495037548E-2</v>
      </c>
      <c r="K63">
        <v>9.6944052039904555E-2</v>
      </c>
      <c r="L63">
        <v>0.31610601737387373</v>
      </c>
      <c r="M63">
        <v>0.13236554467439257</v>
      </c>
      <c r="N63">
        <v>0.14666791508106336</v>
      </c>
      <c r="O63">
        <v>0.1629665629877475</v>
      </c>
      <c r="P63">
        <v>0.2690694229939361</v>
      </c>
      <c r="Q63">
        <v>2.0581312973979742E-2</v>
      </c>
      <c r="R63">
        <v>6.5853008109677105E-2</v>
      </c>
      <c r="S63">
        <v>3.2680431622744761E-2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9.1350067622448669E-2</v>
      </c>
      <c r="AE63">
        <v>0.25506527265105433</v>
      </c>
      <c r="AF63">
        <v>3.5825063612317548E-2</v>
      </c>
      <c r="AG63">
        <v>1.9128063671615234</v>
      </c>
      <c r="AH63">
        <v>0.49224012120000005</v>
      </c>
      <c r="AI63">
        <v>0</v>
      </c>
      <c r="AJ63">
        <v>0</v>
      </c>
      <c r="AK63">
        <v>3.3886059952515719</v>
      </c>
      <c r="AL63">
        <v>0</v>
      </c>
      <c r="AM63">
        <v>7.8481625613950917E-2</v>
      </c>
      <c r="AN63">
        <v>3.3768344280022439E-3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0</v>
      </c>
      <c r="BA63">
        <v>2.7024600000000003E-2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143.752951758427</v>
      </c>
      <c r="DN63">
        <v>4.8033110075234724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4.2270017789075971E-2</v>
      </c>
      <c r="H64">
        <v>0</v>
      </c>
      <c r="I64">
        <v>0</v>
      </c>
      <c r="J64">
        <v>6.9784059495037548E-2</v>
      </c>
      <c r="K64">
        <v>9.6944052039904555E-2</v>
      </c>
      <c r="L64">
        <v>0.31610601737387373</v>
      </c>
      <c r="M64">
        <v>0.13236554467439257</v>
      </c>
      <c r="N64">
        <v>0.14666791508106336</v>
      </c>
      <c r="O64">
        <v>0.1629665629877475</v>
      </c>
      <c r="P64">
        <v>0.2690694229939361</v>
      </c>
      <c r="Q64">
        <v>2.0581312973979742E-2</v>
      </c>
      <c r="R64">
        <v>6.5853008109677105E-2</v>
      </c>
      <c r="S64">
        <v>3.2680431622744761E-2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9.1350067622448669E-2</v>
      </c>
      <c r="AE64">
        <v>0.25506527265105433</v>
      </c>
      <c r="AF64">
        <v>3.5825063612317548E-2</v>
      </c>
      <c r="AG64">
        <v>1.9128063671615234</v>
      </c>
      <c r="AH64">
        <v>0.49224012120000005</v>
      </c>
      <c r="AI64">
        <v>1.8534796197717779E-2</v>
      </c>
      <c r="AJ64">
        <v>0</v>
      </c>
      <c r="AK64">
        <v>3.3886059952515719</v>
      </c>
      <c r="AL64">
        <v>0</v>
      </c>
      <c r="AM64">
        <v>7.8481625613950917E-2</v>
      </c>
      <c r="AN64">
        <v>3.3768344280022439E-3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</v>
      </c>
      <c r="BA64">
        <v>2.7024600000000003E-2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143.77087861199661</v>
      </c>
      <c r="DN64">
        <v>4.8039189501516031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4.2270017789075971E-2</v>
      </c>
      <c r="H65">
        <v>0</v>
      </c>
      <c r="I65">
        <v>0</v>
      </c>
      <c r="J65">
        <v>6.2893987798059173E-2</v>
      </c>
      <c r="K65">
        <v>7.8234558047033526E-2</v>
      </c>
      <c r="L65">
        <v>0.31610601737387373</v>
      </c>
      <c r="M65">
        <v>0.13236554467439257</v>
      </c>
      <c r="N65">
        <v>0.14666791508106336</v>
      </c>
      <c r="O65">
        <v>0.1629665629877475</v>
      </c>
      <c r="P65">
        <v>0.2690694229939361</v>
      </c>
      <c r="Q65">
        <v>2.0581312973979742E-2</v>
      </c>
      <c r="R65">
        <v>6.5853008109677105E-2</v>
      </c>
      <c r="S65">
        <v>3.2680431622744761E-2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9.1350067622448669E-2</v>
      </c>
      <c r="AE65">
        <v>0.25506527265105433</v>
      </c>
      <c r="AF65">
        <v>3.5825063612317548E-2</v>
      </c>
      <c r="AG65">
        <v>1.9128063671615234</v>
      </c>
      <c r="AH65">
        <v>0.49224012120000005</v>
      </c>
      <c r="AI65">
        <v>1.8534796197717779E-2</v>
      </c>
      <c r="AJ65">
        <v>0</v>
      </c>
      <c r="AK65">
        <v>3.3886059952515719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</v>
      </c>
      <c r="BA65">
        <v>2.7024600000000003E-2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143.74611898022729</v>
      </c>
      <c r="DN65">
        <v>4.8030790162310337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4.2270017789075971E-2</v>
      </c>
      <c r="H66">
        <v>0</v>
      </c>
      <c r="I66">
        <v>0</v>
      </c>
      <c r="J66">
        <v>6.2893987798059173E-2</v>
      </c>
      <c r="K66">
        <v>7.8234558047033526E-2</v>
      </c>
      <c r="L66">
        <v>0.31610601737387373</v>
      </c>
      <c r="M66">
        <v>0.13236554467439257</v>
      </c>
      <c r="N66">
        <v>0.14666791508106336</v>
      </c>
      <c r="O66">
        <v>0.1629665629877475</v>
      </c>
      <c r="P66">
        <v>0.2690694229939361</v>
      </c>
      <c r="Q66">
        <v>2.0581312973979742E-2</v>
      </c>
      <c r="R66">
        <v>6.5853008109677105E-2</v>
      </c>
      <c r="S66">
        <v>3.2680431622744761E-2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9.1350067622448669E-2</v>
      </c>
      <c r="AE66">
        <v>0.25506527265105433</v>
      </c>
      <c r="AF66">
        <v>3.5825063612317548E-2</v>
      </c>
      <c r="AG66">
        <v>1.9128063671615234</v>
      </c>
      <c r="AH66">
        <v>0.49224012120000005</v>
      </c>
      <c r="AI66">
        <v>1.8534796197717779E-2</v>
      </c>
      <c r="AJ66">
        <v>0</v>
      </c>
      <c r="AK66">
        <v>3.3886059952515719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</v>
      </c>
      <c r="BA66">
        <v>2.7024600000000003E-2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143.74611898022729</v>
      </c>
      <c r="DN66">
        <v>4.8030790162310337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4.2270017789075971E-2</v>
      </c>
      <c r="H67">
        <v>0</v>
      </c>
      <c r="I67">
        <v>0</v>
      </c>
      <c r="J67">
        <v>3.5510369515196337E-2</v>
      </c>
      <c r="K67">
        <v>9.5502933166274437E-2</v>
      </c>
      <c r="L67">
        <v>0.31610601737387373</v>
      </c>
      <c r="M67">
        <v>0.13236554467439257</v>
      </c>
      <c r="N67">
        <v>0.14666791508106336</v>
      </c>
      <c r="O67">
        <v>0.1629665629877475</v>
      </c>
      <c r="P67">
        <v>0.2690694229939361</v>
      </c>
      <c r="Q67">
        <v>1.9900080191761788E-2</v>
      </c>
      <c r="R67">
        <v>6.5853008109677105E-2</v>
      </c>
      <c r="S67">
        <v>3.2680431622744761E-2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4.5675031425270421E-2</v>
      </c>
      <c r="AE67">
        <v>0.25506527265105433</v>
      </c>
      <c r="AF67">
        <v>3.5825063612317548E-2</v>
      </c>
      <c r="AG67">
        <v>1.9128063671615234</v>
      </c>
      <c r="AH67">
        <v>0.41020010099999998</v>
      </c>
      <c r="AI67">
        <v>1.6548928707208369E-2</v>
      </c>
      <c r="AJ67">
        <v>0</v>
      </c>
      <c r="AK67">
        <v>3.3886059952515719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0</v>
      </c>
      <c r="BA67">
        <v>2.2587800000000005E-2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143.60593966588462</v>
      </c>
      <c r="DN67">
        <v>4.7983241307401832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4.2270017789075971E-2</v>
      </c>
      <c r="H68">
        <v>0</v>
      </c>
      <c r="I68">
        <v>0</v>
      </c>
      <c r="J68">
        <v>3.5510369515196337E-2</v>
      </c>
      <c r="K68">
        <v>9.6944052039904555E-2</v>
      </c>
      <c r="L68">
        <v>0.31610601737387373</v>
      </c>
      <c r="M68">
        <v>0.13236554467439257</v>
      </c>
      <c r="N68">
        <v>0.14666791508106336</v>
      </c>
      <c r="O68">
        <v>0.1629665629877475</v>
      </c>
      <c r="P68">
        <v>0.2690694229939361</v>
      </c>
      <c r="Q68">
        <v>1.9900080191761788E-2</v>
      </c>
      <c r="R68">
        <v>6.5853008109677105E-2</v>
      </c>
      <c r="S68">
        <v>3.2680431622744761E-2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4.5675031425270421E-2</v>
      </c>
      <c r="AE68">
        <v>0.25506527265105433</v>
      </c>
      <c r="AF68">
        <v>3.5825063612317548E-2</v>
      </c>
      <c r="AG68">
        <v>1.9128063671615234</v>
      </c>
      <c r="AH68">
        <v>0.41020010099999998</v>
      </c>
      <c r="AI68">
        <v>1.6548928707208369E-2</v>
      </c>
      <c r="AJ68">
        <v>0</v>
      </c>
      <c r="AK68">
        <v>3.3886059952515719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0</v>
      </c>
      <c r="BA68">
        <v>2.2587800000000005E-2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143.60733351598321</v>
      </c>
      <c r="DN68">
        <v>4.7983713995152266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1.590130574474035E-2</v>
      </c>
      <c r="H69">
        <v>0</v>
      </c>
      <c r="I69">
        <v>0</v>
      </c>
      <c r="J69">
        <v>3.5510369515196337E-2</v>
      </c>
      <c r="K69">
        <v>9.6944052039904555E-2</v>
      </c>
      <c r="L69">
        <v>0.31610601737387373</v>
      </c>
      <c r="M69">
        <v>0.13236554467439257</v>
      </c>
      <c r="N69">
        <v>0.14666791508106336</v>
      </c>
      <c r="O69">
        <v>0.1629665629877475</v>
      </c>
      <c r="P69">
        <v>0.2690694229939361</v>
      </c>
      <c r="Q69">
        <v>1.9900080191761788E-2</v>
      </c>
      <c r="R69">
        <v>6.5853008109677105E-2</v>
      </c>
      <c r="S69">
        <v>3.2680431622744761E-2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4.5675031425270421E-2</v>
      </c>
      <c r="AE69">
        <v>0.25506527265105433</v>
      </c>
      <c r="AF69">
        <v>3.5825063612317548E-2</v>
      </c>
      <c r="AG69">
        <v>1.9128063671615234</v>
      </c>
      <c r="AH69">
        <v>0.41020010099999998</v>
      </c>
      <c r="AI69">
        <v>1.6548928707208369E-2</v>
      </c>
      <c r="AJ69">
        <v>0</v>
      </c>
      <c r="AK69">
        <v>3.3886059952515719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0</v>
      </c>
      <c r="BA69">
        <v>2.2587800000000005E-2</v>
      </c>
      <c r="BB69">
        <v>0.14417500000000003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143.58182969769393</v>
      </c>
      <c r="DN69">
        <v>4.7975065057601718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1.590130574474035E-2</v>
      </c>
      <c r="H70">
        <v>0</v>
      </c>
      <c r="I70">
        <v>0</v>
      </c>
      <c r="J70">
        <v>2.1789115622923124E-2</v>
      </c>
      <c r="K70">
        <v>9.6944052039904555E-2</v>
      </c>
      <c r="L70">
        <v>0.31610601737387373</v>
      </c>
      <c r="M70">
        <v>0.13236554467439257</v>
      </c>
      <c r="N70">
        <v>0.14666791508106336</v>
      </c>
      <c r="O70">
        <v>0.1629665629877475</v>
      </c>
      <c r="P70">
        <v>0.2690694229939361</v>
      </c>
      <c r="Q70">
        <v>1.9900080191761788E-2</v>
      </c>
      <c r="R70">
        <v>6.5853008109677105E-2</v>
      </c>
      <c r="S70">
        <v>3.2680431622744761E-2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4.5675031425270421E-2</v>
      </c>
      <c r="AE70">
        <v>0.25506527265105433</v>
      </c>
      <c r="AF70">
        <v>3.5825063612317548E-2</v>
      </c>
      <c r="AG70">
        <v>1.9128063671615234</v>
      </c>
      <c r="AH70">
        <v>0.82040020199999997</v>
      </c>
      <c r="AI70">
        <v>1.6548928707208369E-2</v>
      </c>
      <c r="AJ70">
        <v>0</v>
      </c>
      <c r="AK70">
        <v>3.3886059952515719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0</v>
      </c>
      <c r="BA70">
        <v>4.5175400000000011E-2</v>
      </c>
      <c r="BB70">
        <v>0.14417500000000003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143.98715127058418</v>
      </c>
      <c r="DN70">
        <v>4.8112513799776515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1.590130574474035E-2</v>
      </c>
      <c r="H71">
        <v>0</v>
      </c>
      <c r="I71">
        <v>0</v>
      </c>
      <c r="J71">
        <v>2.1789115622923124E-2</v>
      </c>
      <c r="K71">
        <v>8.733172626023851E-2</v>
      </c>
      <c r="L71">
        <v>0.31610601737387378</v>
      </c>
      <c r="M71">
        <v>0.13236554467439257</v>
      </c>
      <c r="N71">
        <v>0.14666791508106336</v>
      </c>
      <c r="O71">
        <v>0.1629665629877475</v>
      </c>
      <c r="P71">
        <v>0.2690694229939361</v>
      </c>
      <c r="Q71">
        <v>1.9900080191761788E-2</v>
      </c>
      <c r="R71">
        <v>6.5853008109677105E-2</v>
      </c>
      <c r="S71">
        <v>3.2680431622744761E-2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9.1350067622448669E-2</v>
      </c>
      <c r="AE71">
        <v>0.25506527265105433</v>
      </c>
      <c r="AF71">
        <v>3.5825063612317548E-2</v>
      </c>
      <c r="AG71">
        <v>1.9128063671615234</v>
      </c>
      <c r="AH71">
        <v>0</v>
      </c>
      <c r="AI71">
        <v>1.6548928707208369E-2</v>
      </c>
      <c r="AJ71">
        <v>0</v>
      </c>
      <c r="AK71">
        <v>3.3886059952515719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5.6795834539537599E-2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</v>
      </c>
      <c r="BA71">
        <v>0</v>
      </c>
      <c r="BB71">
        <v>0.14417500000000003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143.22679283675177</v>
      </c>
      <c r="DN71">
        <v>4.7988927567671054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1.590130574474035E-2</v>
      </c>
      <c r="H72">
        <v>0</v>
      </c>
      <c r="I72">
        <v>0</v>
      </c>
      <c r="J72">
        <v>6.2933031537675377E-2</v>
      </c>
      <c r="K72">
        <v>8.733172626023851E-2</v>
      </c>
      <c r="L72">
        <v>0.31610601737387378</v>
      </c>
      <c r="M72">
        <v>0.13236554467439257</v>
      </c>
      <c r="N72">
        <v>0.14666791508106336</v>
      </c>
      <c r="O72">
        <v>0.1629665629877475</v>
      </c>
      <c r="P72">
        <v>0.2690694229939361</v>
      </c>
      <c r="Q72">
        <v>1.9900080191761788E-2</v>
      </c>
      <c r="R72">
        <v>6.5853008109677105E-2</v>
      </c>
      <c r="S72">
        <v>3.2680431622744761E-2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9.1350067622448669E-2</v>
      </c>
      <c r="AE72">
        <v>0.25506527265105433</v>
      </c>
      <c r="AF72">
        <v>3.5825063612317548E-2</v>
      </c>
      <c r="AG72">
        <v>1.9128063671615234</v>
      </c>
      <c r="AH72">
        <v>0</v>
      </c>
      <c r="AI72">
        <v>1.6548928707208369E-2</v>
      </c>
      <c r="AJ72">
        <v>0</v>
      </c>
      <c r="AK72">
        <v>3.3886059952515719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0.11359165610896779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</v>
      </c>
      <c r="BA72">
        <v>0</v>
      </c>
      <c r="BB72">
        <v>0.14417500000000003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143.32151855241912</v>
      </c>
      <c r="DN72">
        <v>4.8021067785839433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3.3488836285721507E-4</v>
      </c>
      <c r="H73">
        <v>0</v>
      </c>
      <c r="I73">
        <v>0</v>
      </c>
      <c r="J73">
        <v>1.4096380017997586E-2</v>
      </c>
      <c r="K73">
        <v>8.733172626023851E-2</v>
      </c>
      <c r="L73">
        <v>0.31610601737387373</v>
      </c>
      <c r="M73">
        <v>0.13236554467439257</v>
      </c>
      <c r="N73">
        <v>0.14666791508106336</v>
      </c>
      <c r="O73">
        <v>0.1629665629877475</v>
      </c>
      <c r="P73">
        <v>0.2690694229939361</v>
      </c>
      <c r="Q73">
        <v>1.9900080191761788E-2</v>
      </c>
      <c r="R73">
        <v>6.5853008109677105E-2</v>
      </c>
      <c r="S73">
        <v>3.2680431622744761E-2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0.15696316115567246</v>
      </c>
      <c r="AC73">
        <v>0.10061746083746016</v>
      </c>
      <c r="AD73">
        <v>9.1350067622448669E-2</v>
      </c>
      <c r="AE73">
        <v>0.25506527265105433</v>
      </c>
      <c r="AF73">
        <v>3.5825063612317548E-2</v>
      </c>
      <c r="AG73">
        <v>1.9128063671615234</v>
      </c>
      <c r="AH73">
        <v>0</v>
      </c>
      <c r="AI73">
        <v>1.6548928707208369E-2</v>
      </c>
      <c r="AJ73">
        <v>0</v>
      </c>
      <c r="AK73">
        <v>3.3886059952515719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0.11359165610896779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0.14563060000000003</v>
      </c>
      <c r="AZ73">
        <v>6.0728000000000004E-2</v>
      </c>
      <c r="BA73">
        <v>0</v>
      </c>
      <c r="BB73">
        <v>0.14417500000000003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143.20623919862166</v>
      </c>
      <c r="DN73">
        <v>4.7847684931428178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8.733172626023851E-2</v>
      </c>
      <c r="L74">
        <v>0.31610601737387373</v>
      </c>
      <c r="M74">
        <v>0.13236554467439257</v>
      </c>
      <c r="N74">
        <v>0.14666791508106336</v>
      </c>
      <c r="O74">
        <v>0.1629665629877475</v>
      </c>
      <c r="P74">
        <v>0.2690694229939361</v>
      </c>
      <c r="Q74">
        <v>1.9900080191761788E-2</v>
      </c>
      <c r="R74">
        <v>6.5853008109677105E-2</v>
      </c>
      <c r="S74">
        <v>3.2680431622744761E-2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0.15696316115567246</v>
      </c>
      <c r="AC74">
        <v>0.10061746083746016</v>
      </c>
      <c r="AD74">
        <v>9.1350067622448669E-2</v>
      </c>
      <c r="AE74">
        <v>0.25506527265105433</v>
      </c>
      <c r="AF74">
        <v>3.5825063612317548E-2</v>
      </c>
      <c r="AG74">
        <v>1.9128063671615234</v>
      </c>
      <c r="AH74">
        <v>0.41020010099999998</v>
      </c>
      <c r="AI74">
        <v>1.6548928707208369E-2</v>
      </c>
      <c r="AJ74">
        <v>0</v>
      </c>
      <c r="AK74">
        <v>3.3886059952515719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0.11359165610896779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0.14563060000000003</v>
      </c>
      <c r="AZ74">
        <v>0.12145600000000001</v>
      </c>
      <c r="BA74">
        <v>2.2587800000000005E-2</v>
      </c>
      <c r="BB74">
        <v>0.14417500000000003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143.66961035583492</v>
      </c>
      <c r="DN74">
        <v>4.8004819685487155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1.590130574474035E-2</v>
      </c>
      <c r="H75">
        <v>0</v>
      </c>
      <c r="I75">
        <v>0</v>
      </c>
      <c r="J75">
        <v>0.11777900336715202</v>
      </c>
      <c r="K75">
        <v>8.733172626023851E-2</v>
      </c>
      <c r="L75">
        <v>0.31610601737387373</v>
      </c>
      <c r="M75">
        <v>0.13236554467439257</v>
      </c>
      <c r="N75">
        <v>0.14666791508106336</v>
      </c>
      <c r="O75">
        <v>0.1629665629877475</v>
      </c>
      <c r="P75">
        <v>0.2690694229939361</v>
      </c>
      <c r="Q75">
        <v>1.9900080191761788E-2</v>
      </c>
      <c r="R75">
        <v>6.5853008109677105E-2</v>
      </c>
      <c r="S75">
        <v>3.2680431622744761E-2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0.15696316115567246</v>
      </c>
      <c r="AC75">
        <v>0.10061746083746016</v>
      </c>
      <c r="AD75">
        <v>9.1350067622448669E-2</v>
      </c>
      <c r="AE75">
        <v>0.25506527265105433</v>
      </c>
      <c r="AF75">
        <v>3.5825063612317548E-2</v>
      </c>
      <c r="AG75">
        <v>1.9128063671615234</v>
      </c>
      <c r="AH75">
        <v>0.82040020199999997</v>
      </c>
      <c r="AI75">
        <v>1.6548928707208369E-2</v>
      </c>
      <c r="AJ75">
        <v>0</v>
      </c>
      <c r="AK75">
        <v>3.3886059952515719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0.11359165610896779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0.14563060000000003</v>
      </c>
      <c r="AZ75">
        <v>0.1472193</v>
      </c>
      <c r="BA75">
        <v>4.5175400000000011E-2</v>
      </c>
      <c r="BB75">
        <v>0.14417500000000003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144.24241190320447</v>
      </c>
      <c r="DN75">
        <v>4.8199117312910538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7.535045363228866E-4</v>
      </c>
      <c r="H76">
        <v>0</v>
      </c>
      <c r="I76">
        <v>0</v>
      </c>
      <c r="J76">
        <v>0.11777900336715202</v>
      </c>
      <c r="K76">
        <v>9.8004143216133627E-2</v>
      </c>
      <c r="L76">
        <v>0.31610601737387373</v>
      </c>
      <c r="M76">
        <v>0.13236554467439257</v>
      </c>
      <c r="N76">
        <v>0.14666791508106336</v>
      </c>
      <c r="O76">
        <v>0.1629665629877475</v>
      </c>
      <c r="P76">
        <v>0.2690694229939361</v>
      </c>
      <c r="Q76">
        <v>1.9900080191761788E-2</v>
      </c>
      <c r="R76">
        <v>6.5853008109677105E-2</v>
      </c>
      <c r="S76">
        <v>3.2680431622744761E-2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0.15696316115567246</v>
      </c>
      <c r="AC76">
        <v>0.10061746083746016</v>
      </c>
      <c r="AD76">
        <v>9.1350067622448669E-2</v>
      </c>
      <c r="AE76">
        <v>0.25506527265105433</v>
      </c>
      <c r="AF76">
        <v>3.5825063612317548E-2</v>
      </c>
      <c r="AG76">
        <v>1.9128063671615234</v>
      </c>
      <c r="AH76">
        <v>0.97422523469999989</v>
      </c>
      <c r="AI76">
        <v>1.6548928707208369E-2</v>
      </c>
      <c r="AJ76">
        <v>0</v>
      </c>
      <c r="AK76">
        <v>3.3886059952515719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0.11359165610896779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0.14563060000000003</v>
      </c>
      <c r="AZ76">
        <v>0.1472193</v>
      </c>
      <c r="BA76">
        <v>5.3645800000000007E-2</v>
      </c>
      <c r="BB76">
        <v>0.14417500000000003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144.39505548414158</v>
      </c>
      <c r="DN76">
        <v>4.8250881988014136</v>
      </c>
    </row>
    <row r="77" spans="1:118">
      <c r="A77" t="s">
        <v>119</v>
      </c>
      <c r="B77">
        <v>0</v>
      </c>
      <c r="C77">
        <v>0</v>
      </c>
      <c r="D77">
        <v>4.6460537621861232E-2</v>
      </c>
      <c r="E77">
        <v>0</v>
      </c>
      <c r="F77">
        <v>0</v>
      </c>
      <c r="G77">
        <v>6.8638729833411585E-2</v>
      </c>
      <c r="H77">
        <v>0</v>
      </c>
      <c r="I77">
        <v>0</v>
      </c>
      <c r="J77">
        <v>0.11777900336715202</v>
      </c>
      <c r="K77">
        <v>9.8004143216133627E-2</v>
      </c>
      <c r="L77">
        <v>0.31610601737387373</v>
      </c>
      <c r="M77">
        <v>0.13236554467439257</v>
      </c>
      <c r="N77">
        <v>0.14666791508106336</v>
      </c>
      <c r="O77">
        <v>0.1629665629877475</v>
      </c>
      <c r="P77">
        <v>0.2690694229939361</v>
      </c>
      <c r="Q77">
        <v>1.9900080191761788E-2</v>
      </c>
      <c r="R77">
        <v>6.5853008109677105E-2</v>
      </c>
      <c r="S77">
        <v>3.2680431622744761E-2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0.15696316115567246</v>
      </c>
      <c r="AC77">
        <v>0.10061746083746016</v>
      </c>
      <c r="AD77">
        <v>9.1350067622448669E-2</v>
      </c>
      <c r="AE77">
        <v>0.25506527265105433</v>
      </c>
      <c r="AF77">
        <v>3.5825063612317548E-2</v>
      </c>
      <c r="AG77">
        <v>1.9128063671615234</v>
      </c>
      <c r="AH77">
        <v>1.2306003030000001</v>
      </c>
      <c r="AI77">
        <v>2.6478280988588902E-2</v>
      </c>
      <c r="AJ77">
        <v>0</v>
      </c>
      <c r="AK77">
        <v>3.3886059952515719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0.11359165610896779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0.14563060000000003</v>
      </c>
      <c r="AZ77">
        <v>0.18218400000000001</v>
      </c>
      <c r="BA77">
        <v>6.7763199999999996E-2</v>
      </c>
      <c r="BB77">
        <v>0.14417500000000003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144.81069264096737</v>
      </c>
      <c r="DN77">
        <v>4.8391833254759629</v>
      </c>
    </row>
    <row r="78" spans="1:118">
      <c r="A78" t="s">
        <v>120</v>
      </c>
      <c r="B78">
        <v>0</v>
      </c>
      <c r="C78">
        <v>0</v>
      </c>
      <c r="D78">
        <v>4.6460537621861232E-2</v>
      </c>
      <c r="E78">
        <v>0</v>
      </c>
      <c r="F78">
        <v>0</v>
      </c>
      <c r="G78">
        <v>6.8638729833411585E-2</v>
      </c>
      <c r="H78">
        <v>0</v>
      </c>
      <c r="I78">
        <v>0</v>
      </c>
      <c r="J78">
        <v>0.11777900336715202</v>
      </c>
      <c r="K78">
        <v>0.11085489076137439</v>
      </c>
      <c r="L78">
        <v>0.31610601737387373</v>
      </c>
      <c r="M78">
        <v>0.13236554467439257</v>
      </c>
      <c r="N78">
        <v>0.14666791508106336</v>
      </c>
      <c r="O78">
        <v>0.1629665629877475</v>
      </c>
      <c r="P78">
        <v>0.2690694229939361</v>
      </c>
      <c r="Q78">
        <v>1.9900080191761788E-2</v>
      </c>
      <c r="R78">
        <v>6.5853008109677105E-2</v>
      </c>
      <c r="S78">
        <v>3.2680431622744761E-2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0.15696316115567246</v>
      </c>
      <c r="AC78">
        <v>0.10061746083746016</v>
      </c>
      <c r="AD78">
        <v>0.13702509904771903</v>
      </c>
      <c r="AE78">
        <v>0.25506527265105433</v>
      </c>
      <c r="AF78">
        <v>3.5825063612317548E-2</v>
      </c>
      <c r="AG78">
        <v>1.9128063671615234</v>
      </c>
      <c r="AH78">
        <v>1.6408004039999999</v>
      </c>
      <c r="AI78">
        <v>5.2956557034233319E-2</v>
      </c>
      <c r="AJ78">
        <v>0</v>
      </c>
      <c r="AK78">
        <v>3.3886059952515719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0.17300884015043441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0.14563060000000003</v>
      </c>
      <c r="AZ78">
        <v>0.24291189999999999</v>
      </c>
      <c r="BA78">
        <v>8.9947399999999983E-2</v>
      </c>
      <c r="BB78">
        <v>0.14417500000000003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145.42731489868862</v>
      </c>
      <c r="DN78">
        <v>4.860094507812331</v>
      </c>
    </row>
    <row r="79" spans="1:118">
      <c r="A79" t="s">
        <v>121</v>
      </c>
      <c r="B79">
        <v>0</v>
      </c>
      <c r="C79">
        <v>0</v>
      </c>
      <c r="D79">
        <v>4.5383865024765041E-3</v>
      </c>
      <c r="E79">
        <v>0</v>
      </c>
      <c r="F79">
        <v>0</v>
      </c>
      <c r="G79">
        <v>6.8638729833411585E-2</v>
      </c>
      <c r="H79">
        <v>0</v>
      </c>
      <c r="I79">
        <v>0</v>
      </c>
      <c r="J79">
        <v>0.11777900336715202</v>
      </c>
      <c r="K79">
        <v>0.13726622367187291</v>
      </c>
      <c r="L79">
        <v>0.31610601737387373</v>
      </c>
      <c r="M79">
        <v>0.13236554467439257</v>
      </c>
      <c r="N79">
        <v>0.14666791508106336</v>
      </c>
      <c r="O79">
        <v>0.1629665629877475</v>
      </c>
      <c r="P79">
        <v>0.2690694229939361</v>
      </c>
      <c r="Q79">
        <v>1.9900080191761788E-2</v>
      </c>
      <c r="R79">
        <v>6.5853008109677105E-2</v>
      </c>
      <c r="S79">
        <v>3.2680431622744761E-2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1.9128063671615234</v>
      </c>
      <c r="AH79">
        <v>2.4612006059999998</v>
      </c>
      <c r="AI79">
        <v>0.25882518764258283</v>
      </c>
      <c r="AJ79">
        <v>0</v>
      </c>
      <c r="AK79">
        <v>3.3886059952515719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0.17431950841634519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0.1489404</v>
      </c>
      <c r="AZ79">
        <v>0.24291189999999999</v>
      </c>
      <c r="BA79">
        <v>0.13512300000000002</v>
      </c>
      <c r="BB79">
        <v>0.14417500000000003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146.6236505251357</v>
      </c>
      <c r="DN79">
        <v>4.900664890443168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6.8638729833411585E-2</v>
      </c>
      <c r="H80">
        <v>0</v>
      </c>
      <c r="I80">
        <v>0</v>
      </c>
      <c r="J80">
        <v>0.11777900336715202</v>
      </c>
      <c r="K80">
        <v>0.14681854037203101</v>
      </c>
      <c r="L80">
        <v>0.31610601737387373</v>
      </c>
      <c r="M80">
        <v>0.13236554467439257</v>
      </c>
      <c r="N80">
        <v>0.14666791508106336</v>
      </c>
      <c r="O80">
        <v>0.1629665629877475</v>
      </c>
      <c r="P80">
        <v>0.2690694229939361</v>
      </c>
      <c r="Q80">
        <v>1.9900080191761788E-2</v>
      </c>
      <c r="R80">
        <v>6.5853008109677105E-2</v>
      </c>
      <c r="S80">
        <v>3.2680431622744761E-2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1.9128063671615234</v>
      </c>
      <c r="AH80">
        <v>3.0395827421999995</v>
      </c>
      <c r="AI80">
        <v>0.25882518764258283</v>
      </c>
      <c r="AJ80">
        <v>0</v>
      </c>
      <c r="AK80">
        <v>3.3886059952515719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0.17431950841634519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0.1489404</v>
      </c>
      <c r="AZ80">
        <v>0.24291189999999999</v>
      </c>
      <c r="BA80">
        <v>0.16456760000000001</v>
      </c>
      <c r="BB80">
        <v>0.14417500000000003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147.21638998552143</v>
      </c>
      <c r="DN80">
        <v>4.9207660964551314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6.8638729833411585E-2</v>
      </c>
      <c r="H81">
        <v>0</v>
      </c>
      <c r="I81">
        <v>0</v>
      </c>
      <c r="J81">
        <v>0.11777900336715202</v>
      </c>
      <c r="K81">
        <v>0.14681854037203101</v>
      </c>
      <c r="L81">
        <v>0.31610601737387373</v>
      </c>
      <c r="M81">
        <v>0.13236554467439257</v>
      </c>
      <c r="N81">
        <v>0.14666791508106336</v>
      </c>
      <c r="O81">
        <v>0.1629665629877475</v>
      </c>
      <c r="P81">
        <v>0.2690694229939361</v>
      </c>
      <c r="Q81">
        <v>1.9900080191761788E-2</v>
      </c>
      <c r="R81">
        <v>6.5853008109677105E-2</v>
      </c>
      <c r="S81">
        <v>3.2680431622744761E-2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1.9128063671615234</v>
      </c>
      <c r="AH81">
        <v>3.0395827421999995</v>
      </c>
      <c r="AI81">
        <v>0.25882518764258283</v>
      </c>
      <c r="AJ81">
        <v>0</v>
      </c>
      <c r="AK81">
        <v>3.3886059952515719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0.17431950841634519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0.1489404</v>
      </c>
      <c r="AZ81">
        <v>0.24291189999999999</v>
      </c>
      <c r="BA81">
        <v>0.16456760000000001</v>
      </c>
      <c r="BB81">
        <v>0.14417500000000003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147.2144569647256</v>
      </c>
      <c r="DN81">
        <v>4.9226991172509811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6.8638729833411585E-2</v>
      </c>
      <c r="H82">
        <v>0</v>
      </c>
      <c r="I82">
        <v>0</v>
      </c>
      <c r="J82">
        <v>0.11777900336715202</v>
      </c>
      <c r="K82">
        <v>0.14681854037203101</v>
      </c>
      <c r="L82">
        <v>0.31610601737387373</v>
      </c>
      <c r="M82">
        <v>0.13236554467439257</v>
      </c>
      <c r="N82">
        <v>0.14666791508106336</v>
      </c>
      <c r="O82">
        <v>0.1629665629877475</v>
      </c>
      <c r="P82">
        <v>0.2690694229939361</v>
      </c>
      <c r="Q82">
        <v>1.9900080191761788E-2</v>
      </c>
      <c r="R82">
        <v>6.5853008109677105E-2</v>
      </c>
      <c r="S82">
        <v>3.2680431622744761E-2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1.9128063671615234</v>
      </c>
      <c r="AH82">
        <v>3.0395827421999995</v>
      </c>
      <c r="AI82">
        <v>0.25882518764258283</v>
      </c>
      <c r="AJ82">
        <v>0</v>
      </c>
      <c r="AK82">
        <v>3.3886059952515719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0.17431950841634519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0.1489404</v>
      </c>
      <c r="AZ82">
        <v>0.24291189999999999</v>
      </c>
      <c r="BA82">
        <v>0.16456760000000001</v>
      </c>
      <c r="BB82">
        <v>0.14417500000000003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147.2144569647256</v>
      </c>
      <c r="DN82">
        <v>4.9226991172509811</v>
      </c>
    </row>
    <row r="83" spans="1:118">
      <c r="A83" t="s">
        <v>125</v>
      </c>
      <c r="B83">
        <v>0</v>
      </c>
      <c r="C83">
        <v>0</v>
      </c>
      <c r="D83">
        <v>4.6460537621861232E-2</v>
      </c>
      <c r="E83">
        <v>0</v>
      </c>
      <c r="F83">
        <v>0</v>
      </c>
      <c r="G83">
        <v>6.8638729833411585E-2</v>
      </c>
      <c r="H83">
        <v>0</v>
      </c>
      <c r="I83">
        <v>0</v>
      </c>
      <c r="J83">
        <v>0.11777900336715202</v>
      </c>
      <c r="K83">
        <v>0.14681854037203101</v>
      </c>
      <c r="L83">
        <v>0.31610601737387373</v>
      </c>
      <c r="M83">
        <v>0.13236554467439257</v>
      </c>
      <c r="N83">
        <v>0.14666791508106336</v>
      </c>
      <c r="O83">
        <v>0.1629665629877475</v>
      </c>
      <c r="P83">
        <v>0.2690694229939361</v>
      </c>
      <c r="Q83">
        <v>1.9900080191761788E-2</v>
      </c>
      <c r="R83">
        <v>6.5853008109677105E-2</v>
      </c>
      <c r="S83">
        <v>3.2680431622744761E-2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1.9128063671615234</v>
      </c>
      <c r="AH83">
        <v>3.0395827421999995</v>
      </c>
      <c r="AI83">
        <v>0.25882518764258283</v>
      </c>
      <c r="AJ83">
        <v>0</v>
      </c>
      <c r="AK83">
        <v>3.3886059952515719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0.17431950841634519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0.1489404</v>
      </c>
      <c r="AZ83">
        <v>0.24291189999999999</v>
      </c>
      <c r="BA83">
        <v>0.16456760000000001</v>
      </c>
      <c r="BB83">
        <v>0.14417500000000003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147.25939359697506</v>
      </c>
      <c r="DN83">
        <v>4.9242230226233836</v>
      </c>
    </row>
    <row r="84" spans="1:118">
      <c r="A84" t="s">
        <v>126</v>
      </c>
      <c r="B84">
        <v>0</v>
      </c>
      <c r="C84">
        <v>0</v>
      </c>
      <c r="D84">
        <v>4.6460537621861232E-2</v>
      </c>
      <c r="E84">
        <v>0</v>
      </c>
      <c r="F84">
        <v>0</v>
      </c>
      <c r="G84">
        <v>6.8638729833411585E-2</v>
      </c>
      <c r="H84">
        <v>0</v>
      </c>
      <c r="I84">
        <v>0</v>
      </c>
      <c r="J84">
        <v>0.11777900336715202</v>
      </c>
      <c r="K84">
        <v>0.14681854037203101</v>
      </c>
      <c r="L84">
        <v>0.31610601737387373</v>
      </c>
      <c r="M84">
        <v>0.13236554467439257</v>
      </c>
      <c r="N84">
        <v>0.14666791508106336</v>
      </c>
      <c r="O84">
        <v>0.1629665629877475</v>
      </c>
      <c r="P84">
        <v>0.2690694229939361</v>
      </c>
      <c r="Q84">
        <v>1.9900080191761788E-2</v>
      </c>
      <c r="R84">
        <v>6.5853008109677105E-2</v>
      </c>
      <c r="S84">
        <v>3.2680431622744761E-2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1.9128063671615234</v>
      </c>
      <c r="AH84">
        <v>2.8714007069999994</v>
      </c>
      <c r="AI84">
        <v>0.25882518764258283</v>
      </c>
      <c r="AJ84">
        <v>0</v>
      </c>
      <c r="AK84">
        <v>3.3886059952515719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0.17431950841634519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0.15771060000000001</v>
      </c>
      <c r="BB84">
        <v>0.14417500000000003</v>
      </c>
      <c r="BC84">
        <v>140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147.09009584617505</v>
      </c>
      <c r="DN84">
        <v>4.9184817382233836</v>
      </c>
    </row>
    <row r="85" spans="1:118">
      <c r="A85" t="s">
        <v>127</v>
      </c>
      <c r="B85">
        <v>0</v>
      </c>
      <c r="C85">
        <v>0</v>
      </c>
      <c r="D85">
        <v>9.9558305945346884E-2</v>
      </c>
      <c r="E85">
        <v>0</v>
      </c>
      <c r="F85">
        <v>0</v>
      </c>
      <c r="G85">
        <v>6.8638729833411585E-2</v>
      </c>
      <c r="H85">
        <v>0</v>
      </c>
      <c r="I85">
        <v>0</v>
      </c>
      <c r="J85">
        <v>0.11777900336715202</v>
      </c>
      <c r="K85">
        <v>0.14681854037203101</v>
      </c>
      <c r="L85">
        <v>0.31610601737387373</v>
      </c>
      <c r="M85">
        <v>0.13236554467439257</v>
      </c>
      <c r="N85">
        <v>0.14666791508106336</v>
      </c>
      <c r="O85">
        <v>0.1629665629877475</v>
      </c>
      <c r="P85">
        <v>0.2690694229939361</v>
      </c>
      <c r="Q85">
        <v>1.9900080191761788E-2</v>
      </c>
      <c r="R85">
        <v>6.5853008109677105E-2</v>
      </c>
      <c r="S85">
        <v>3.2680431622744761E-2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1.9128063671615234</v>
      </c>
      <c r="AH85">
        <v>2.8714007069999994</v>
      </c>
      <c r="AI85">
        <v>3.3097847528527763E-2</v>
      </c>
      <c r="AJ85">
        <v>0</v>
      </c>
      <c r="AK85">
        <v>3.3886059952515719</v>
      </c>
      <c r="AL85">
        <v>0</v>
      </c>
      <c r="AM85">
        <v>7.8481625613950917E-2</v>
      </c>
      <c r="AN85">
        <v>3.3768344280022439E-3</v>
      </c>
      <c r="AO85">
        <v>0</v>
      </c>
      <c r="AP85">
        <v>0</v>
      </c>
      <c r="AQ85">
        <v>0.17431950841634519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0.15771060000000001</v>
      </c>
      <c r="BB85">
        <v>0.14417500000000003</v>
      </c>
      <c r="BC85">
        <v>140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146.92312852684304</v>
      </c>
      <c r="DN85">
        <v>4.9128194857648007</v>
      </c>
    </row>
    <row r="86" spans="1:118">
      <c r="A86" t="s">
        <v>128</v>
      </c>
      <c r="B86">
        <v>0</v>
      </c>
      <c r="C86">
        <v>0</v>
      </c>
      <c r="D86">
        <v>9.9558305945346884E-2</v>
      </c>
      <c r="E86">
        <v>0</v>
      </c>
      <c r="F86">
        <v>0</v>
      </c>
      <c r="G86">
        <v>6.8638729833411585E-2</v>
      </c>
      <c r="H86">
        <v>0</v>
      </c>
      <c r="I86">
        <v>0</v>
      </c>
      <c r="J86">
        <v>0.11777900336715202</v>
      </c>
      <c r="K86">
        <v>0.14681854037203101</v>
      </c>
      <c r="L86">
        <v>0.31610601737387373</v>
      </c>
      <c r="M86">
        <v>0.13236554467439257</v>
      </c>
      <c r="N86">
        <v>0.14666791508106336</v>
      </c>
      <c r="O86">
        <v>0.1629665629877475</v>
      </c>
      <c r="P86">
        <v>0.2690694229939361</v>
      </c>
      <c r="Q86">
        <v>1.9900080191761788E-2</v>
      </c>
      <c r="R86">
        <v>6.5853008109677105E-2</v>
      </c>
      <c r="S86">
        <v>3.2680431622744761E-2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0.13702509904771903</v>
      </c>
      <c r="AE86">
        <v>0.25506527265105433</v>
      </c>
      <c r="AF86">
        <v>3.7135733514970688E-2</v>
      </c>
      <c r="AG86">
        <v>1.9128063671615234</v>
      </c>
      <c r="AH86">
        <v>2.6663006564999994</v>
      </c>
      <c r="AI86">
        <v>1.6548928707208369E-2</v>
      </c>
      <c r="AJ86">
        <v>0</v>
      </c>
      <c r="AK86">
        <v>3.3886059952515719</v>
      </c>
      <c r="AL86">
        <v>0</v>
      </c>
      <c r="AM86">
        <v>7.8481625613950917E-2</v>
      </c>
      <c r="AN86">
        <v>3.3768344280022439E-3</v>
      </c>
      <c r="AO86">
        <v>0</v>
      </c>
      <c r="AP86">
        <v>0</v>
      </c>
      <c r="AQ86">
        <v>0.17431950841634519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0.18218400000000001</v>
      </c>
      <c r="BA86">
        <v>0.14641680000000001</v>
      </c>
      <c r="BB86">
        <v>0.14417500000000003</v>
      </c>
      <c r="BC86">
        <v>140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146.59130228918013</v>
      </c>
      <c r="DN86">
        <v>4.9015665679335143</v>
      </c>
    </row>
    <row r="87" spans="1:118">
      <c r="A87" t="s">
        <v>129</v>
      </c>
      <c r="B87">
        <v>0</v>
      </c>
      <c r="C87">
        <v>0</v>
      </c>
      <c r="D87">
        <v>9.9558305945346884E-2</v>
      </c>
      <c r="E87">
        <v>0</v>
      </c>
      <c r="F87">
        <v>0</v>
      </c>
      <c r="G87">
        <v>6.8638729833411585E-2</v>
      </c>
      <c r="H87">
        <v>0</v>
      </c>
      <c r="I87">
        <v>0</v>
      </c>
      <c r="J87">
        <v>0.11777900336715202</v>
      </c>
      <c r="K87">
        <v>0.14681854037203101</v>
      </c>
      <c r="L87">
        <v>0.31610601737387373</v>
      </c>
      <c r="M87">
        <v>0.13236554467439257</v>
      </c>
      <c r="N87">
        <v>0.14666791508106336</v>
      </c>
      <c r="O87">
        <v>0.1629665629877475</v>
      </c>
      <c r="P87">
        <v>0.2690694229939361</v>
      </c>
      <c r="Q87">
        <v>1.9900080191761788E-2</v>
      </c>
      <c r="R87">
        <v>6.5853008109677105E-2</v>
      </c>
      <c r="S87">
        <v>3.2680431622744761E-2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0.13702509904771903</v>
      </c>
      <c r="AE87">
        <v>0.25506527265105433</v>
      </c>
      <c r="AF87">
        <v>3.7135733514970688E-2</v>
      </c>
      <c r="AG87">
        <v>1.9128063671615234</v>
      </c>
      <c r="AH87">
        <v>2.6663006564999994</v>
      </c>
      <c r="AI87">
        <v>1.6548928707208369E-2</v>
      </c>
      <c r="AJ87">
        <v>0</v>
      </c>
      <c r="AK87">
        <v>3.3886059952515719</v>
      </c>
      <c r="AL87">
        <v>0</v>
      </c>
      <c r="AM87">
        <v>7.8481625613950917E-2</v>
      </c>
      <c r="AN87">
        <v>3.3768344280022439E-3</v>
      </c>
      <c r="AO87">
        <v>0</v>
      </c>
      <c r="AP87">
        <v>0</v>
      </c>
      <c r="AQ87">
        <v>0.17431950841634519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0.18218400000000001</v>
      </c>
      <c r="BA87">
        <v>0.14641680000000001</v>
      </c>
      <c r="BB87">
        <v>0.14417500000000003</v>
      </c>
      <c r="BC87">
        <v>140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146.59130228918013</v>
      </c>
      <c r="DN87">
        <v>4.9015665679335143</v>
      </c>
    </row>
    <row r="88" spans="1:118">
      <c r="A88" t="s">
        <v>130</v>
      </c>
      <c r="B88">
        <v>0</v>
      </c>
      <c r="C88">
        <v>0</v>
      </c>
      <c r="D88">
        <v>9.9558305945346884E-2</v>
      </c>
      <c r="E88">
        <v>0</v>
      </c>
      <c r="F88">
        <v>0</v>
      </c>
      <c r="G88">
        <v>6.8638729833411585E-2</v>
      </c>
      <c r="H88">
        <v>0</v>
      </c>
      <c r="I88">
        <v>0</v>
      </c>
      <c r="J88">
        <v>0.11777900336715202</v>
      </c>
      <c r="K88">
        <v>0.14681854037203101</v>
      </c>
      <c r="L88">
        <v>0.31610601737387373</v>
      </c>
      <c r="M88">
        <v>0.13236554467439257</v>
      </c>
      <c r="N88">
        <v>0.14666791508106336</v>
      </c>
      <c r="O88">
        <v>0.1629665629877475</v>
      </c>
      <c r="P88">
        <v>0.2690694229939361</v>
      </c>
      <c r="Q88">
        <v>1.9900080191761788E-2</v>
      </c>
      <c r="R88">
        <v>6.5853008109677105E-2</v>
      </c>
      <c r="S88">
        <v>3.2680431622744761E-2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0.13702509904771903</v>
      </c>
      <c r="AE88">
        <v>0.25506527265105433</v>
      </c>
      <c r="AF88">
        <v>3.7135733514970688E-2</v>
      </c>
      <c r="AG88">
        <v>1.9128063671615234</v>
      </c>
      <c r="AH88">
        <v>2.6663006564999994</v>
      </c>
      <c r="AI88">
        <v>0</v>
      </c>
      <c r="AJ88">
        <v>0</v>
      </c>
      <c r="AK88">
        <v>3.3886059952515719</v>
      </c>
      <c r="AL88">
        <v>0</v>
      </c>
      <c r="AM88">
        <v>7.8481625613950917E-2</v>
      </c>
      <c r="AN88">
        <v>3.3768344280022439E-3</v>
      </c>
      <c r="AO88">
        <v>0</v>
      </c>
      <c r="AP88">
        <v>0</v>
      </c>
      <c r="AQ88">
        <v>0.17431950841634519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0.18218400000000001</v>
      </c>
      <c r="BA88">
        <v>0.14641680000000001</v>
      </c>
      <c r="BB88">
        <v>0.14417500000000003</v>
      </c>
      <c r="BC88">
        <v>140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146.57529616497862</v>
      </c>
      <c r="DN88">
        <v>4.9010237634278102</v>
      </c>
    </row>
    <row r="89" spans="1:118">
      <c r="A89" t="s">
        <v>131</v>
      </c>
      <c r="B89">
        <v>0</v>
      </c>
      <c r="C89">
        <v>0</v>
      </c>
      <c r="D89">
        <v>2.0839522942294686E-2</v>
      </c>
      <c r="E89">
        <v>0</v>
      </c>
      <c r="F89">
        <v>0</v>
      </c>
      <c r="G89">
        <v>6.8638729833411585E-2</v>
      </c>
      <c r="H89">
        <v>0</v>
      </c>
      <c r="I89">
        <v>0</v>
      </c>
      <c r="J89">
        <v>0.11777900336715202</v>
      </c>
      <c r="K89">
        <v>0.14681854037203101</v>
      </c>
      <c r="L89">
        <v>0.31610601737387373</v>
      </c>
      <c r="M89">
        <v>0.13236554467439257</v>
      </c>
      <c r="N89">
        <v>0.14666791508106336</v>
      </c>
      <c r="O89">
        <v>0.1629665629877475</v>
      </c>
      <c r="P89">
        <v>0.2690694229939361</v>
      </c>
      <c r="Q89">
        <v>1.9900080191761788E-2</v>
      </c>
      <c r="R89">
        <v>6.5853008109677105E-2</v>
      </c>
      <c r="S89">
        <v>3.2680431622744761E-2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0.13702509904771903</v>
      </c>
      <c r="AE89">
        <v>0.25506527265105433</v>
      </c>
      <c r="AF89">
        <v>3.7135733514970688E-2</v>
      </c>
      <c r="AG89">
        <v>1.9128063671615234</v>
      </c>
      <c r="AH89">
        <v>2.6663006564999994</v>
      </c>
      <c r="AI89">
        <v>0</v>
      </c>
      <c r="AJ89">
        <v>0</v>
      </c>
      <c r="AK89">
        <v>3.3886059952515719</v>
      </c>
      <c r="AL89">
        <v>0</v>
      </c>
      <c r="AM89">
        <v>7.8481625613950917E-2</v>
      </c>
      <c r="AN89">
        <v>3.3768344280022439E-3</v>
      </c>
      <c r="AO89">
        <v>0</v>
      </c>
      <c r="AP89">
        <v>0</v>
      </c>
      <c r="AQ89">
        <v>0.17431950841634519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0.18218400000000001</v>
      </c>
      <c r="BA89">
        <v>0.14641680000000001</v>
      </c>
      <c r="BB89">
        <v>0.14417500000000003</v>
      </c>
      <c r="BC89">
        <v>140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146.49915935695464</v>
      </c>
      <c r="DN89">
        <v>4.8984417884487668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6.8638729833411585E-2</v>
      </c>
      <c r="H90">
        <v>0</v>
      </c>
      <c r="I90">
        <v>0</v>
      </c>
      <c r="J90">
        <v>0.11777900336715202</v>
      </c>
      <c r="K90">
        <v>0.14681854037203101</v>
      </c>
      <c r="L90">
        <v>0.31610601737387373</v>
      </c>
      <c r="M90">
        <v>0.13236554467439257</v>
      </c>
      <c r="N90">
        <v>0.14666791508106336</v>
      </c>
      <c r="O90">
        <v>0.1629665629877475</v>
      </c>
      <c r="P90">
        <v>0.2690694229939361</v>
      </c>
      <c r="Q90">
        <v>1.9900080191761788E-2</v>
      </c>
      <c r="R90">
        <v>6.5853008109677105E-2</v>
      </c>
      <c r="S90">
        <v>3.2680431622744761E-2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7.427146702994139E-2</v>
      </c>
      <c r="AG90">
        <v>1.9128063671615234</v>
      </c>
      <c r="AH90">
        <v>3.0395827421999995</v>
      </c>
      <c r="AI90">
        <v>0</v>
      </c>
      <c r="AJ90">
        <v>0</v>
      </c>
      <c r="AK90">
        <v>3.3886059952515719</v>
      </c>
      <c r="AL90">
        <v>0</v>
      </c>
      <c r="AM90">
        <v>7.8481625613950917E-2</v>
      </c>
      <c r="AN90">
        <v>3.3768344280022439E-3</v>
      </c>
      <c r="AO90">
        <v>0</v>
      </c>
      <c r="AP90">
        <v>0</v>
      </c>
      <c r="AQ90">
        <v>0.17431950841634519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140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147.00003892321925</v>
      </c>
      <c r="DN90">
        <v>4.9154277046297192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6.8638729833411585E-2</v>
      </c>
      <c r="H91">
        <v>0</v>
      </c>
      <c r="I91">
        <v>0</v>
      </c>
      <c r="J91">
        <v>0.11777900336715202</v>
      </c>
      <c r="K91">
        <v>0.14681854037203101</v>
      </c>
      <c r="L91">
        <v>0.31610601737387356</v>
      </c>
      <c r="M91">
        <v>0.13236554467439257</v>
      </c>
      <c r="N91">
        <v>0.14666791508106336</v>
      </c>
      <c r="O91">
        <v>0.1629665629877475</v>
      </c>
      <c r="P91">
        <v>0.2690694229939361</v>
      </c>
      <c r="Q91">
        <v>1.9900080191761788E-2</v>
      </c>
      <c r="R91">
        <v>6.5853008109677105E-2</v>
      </c>
      <c r="S91">
        <v>3.2680431622744761E-2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7.427146702994139E-2</v>
      </c>
      <c r="AG91">
        <v>1.9128063671615234</v>
      </c>
      <c r="AH91">
        <v>3.0395827421999995</v>
      </c>
      <c r="AI91">
        <v>0</v>
      </c>
      <c r="AJ91">
        <v>0</v>
      </c>
      <c r="AK91">
        <v>3.3886059952515719</v>
      </c>
      <c r="AL91">
        <v>0</v>
      </c>
      <c r="AM91">
        <v>7.8481625613950917E-2</v>
      </c>
      <c r="AN91">
        <v>3.3768344280022439E-3</v>
      </c>
      <c r="AO91">
        <v>0</v>
      </c>
      <c r="AP91">
        <v>0</v>
      </c>
      <c r="AQ91">
        <v>0.17431950841634519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140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146.99913984433243</v>
      </c>
      <c r="DN91">
        <v>4.9163267835165367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6.8638729833411585E-2</v>
      </c>
      <c r="H92">
        <v>0</v>
      </c>
      <c r="I92">
        <v>0</v>
      </c>
      <c r="J92">
        <v>0.11777900336715202</v>
      </c>
      <c r="K92">
        <v>0.14681854037203101</v>
      </c>
      <c r="L92">
        <v>0.31610601737387356</v>
      </c>
      <c r="M92">
        <v>0.13236554467439257</v>
      </c>
      <c r="N92">
        <v>0.14666791508106336</v>
      </c>
      <c r="O92">
        <v>0.1629665629877475</v>
      </c>
      <c r="P92">
        <v>0.2690694229939361</v>
      </c>
      <c r="Q92">
        <v>1.9900080191761788E-2</v>
      </c>
      <c r="R92">
        <v>6.5853008109677105E-2</v>
      </c>
      <c r="S92">
        <v>3.2680431622744761E-2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7.427146702994139E-2</v>
      </c>
      <c r="AG92">
        <v>1.9128063671615234</v>
      </c>
      <c r="AH92">
        <v>3.0395827421999995</v>
      </c>
      <c r="AI92">
        <v>0</v>
      </c>
      <c r="AJ92">
        <v>0</v>
      </c>
      <c r="AK92">
        <v>3.3886059952515719</v>
      </c>
      <c r="AL92">
        <v>0</v>
      </c>
      <c r="AM92">
        <v>7.8481625613950917E-2</v>
      </c>
      <c r="AN92">
        <v>3.3768344280022439E-3</v>
      </c>
      <c r="AO92">
        <v>0</v>
      </c>
      <c r="AP92">
        <v>0</v>
      </c>
      <c r="AQ92">
        <v>0.17431950841634519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140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146.99913984433243</v>
      </c>
      <c r="DN92">
        <v>4.9163267835165367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6.8638729833411585E-2</v>
      </c>
      <c r="H93">
        <v>0</v>
      </c>
      <c r="I93">
        <v>0</v>
      </c>
      <c r="J93">
        <v>0.11777900336715202</v>
      </c>
      <c r="K93">
        <v>0.14681854037203101</v>
      </c>
      <c r="L93">
        <v>0.31610601737387356</v>
      </c>
      <c r="M93">
        <v>0.13236554467439257</v>
      </c>
      <c r="N93">
        <v>0.14666791508106336</v>
      </c>
      <c r="O93">
        <v>0.1629665629877475</v>
      </c>
      <c r="P93">
        <v>0.2690694229939361</v>
      </c>
      <c r="Q93">
        <v>1.9900080191761788E-2</v>
      </c>
      <c r="R93">
        <v>6.5853008109677105E-2</v>
      </c>
      <c r="S93">
        <v>3.2680431622744761E-2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7.427146702994139E-2</v>
      </c>
      <c r="AG93">
        <v>1.9128063671615234</v>
      </c>
      <c r="AH93">
        <v>3.0395827421999995</v>
      </c>
      <c r="AI93">
        <v>0</v>
      </c>
      <c r="AJ93">
        <v>0</v>
      </c>
      <c r="AK93">
        <v>3.3886059952515719</v>
      </c>
      <c r="AL93">
        <v>0</v>
      </c>
      <c r="AM93">
        <v>7.8481625613950917E-2</v>
      </c>
      <c r="AN93">
        <v>3.3768344280022439E-3</v>
      </c>
      <c r="AO93">
        <v>0</v>
      </c>
      <c r="AP93">
        <v>0</v>
      </c>
      <c r="AQ93">
        <v>0.17431950841634519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140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146.99913984433243</v>
      </c>
      <c r="DN93">
        <v>4.9163267835165367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6.8638729833411585E-2</v>
      </c>
      <c r="H94">
        <v>0</v>
      </c>
      <c r="I94">
        <v>0</v>
      </c>
      <c r="J94">
        <v>0.11777900336715202</v>
      </c>
      <c r="K94">
        <v>0.14681854037203101</v>
      </c>
      <c r="L94">
        <v>0.31610601737387356</v>
      </c>
      <c r="M94">
        <v>0.13236554467439257</v>
      </c>
      <c r="N94">
        <v>0.14666791508106336</v>
      </c>
      <c r="O94">
        <v>0.1629665629877475</v>
      </c>
      <c r="P94">
        <v>0.2690694229939361</v>
      </c>
      <c r="Q94">
        <v>1.9900080191761788E-2</v>
      </c>
      <c r="R94">
        <v>6.5853008109677105E-2</v>
      </c>
      <c r="S94">
        <v>3.2680431622744761E-2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7.427146702994139E-2</v>
      </c>
      <c r="AG94">
        <v>1.9128063671615234</v>
      </c>
      <c r="AH94">
        <v>3.0395827421999995</v>
      </c>
      <c r="AI94">
        <v>0</v>
      </c>
      <c r="AJ94">
        <v>0</v>
      </c>
      <c r="AK94">
        <v>3.3886059952515719</v>
      </c>
      <c r="AL94">
        <v>0</v>
      </c>
      <c r="AM94">
        <v>7.8481625613950917E-2</v>
      </c>
      <c r="AN94">
        <v>3.3768344280022439E-3</v>
      </c>
      <c r="AO94">
        <v>0</v>
      </c>
      <c r="AP94">
        <v>0</v>
      </c>
      <c r="AQ94">
        <v>0.17431950841634519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0.16456760000000001</v>
      </c>
      <c r="BB94">
        <v>0.14417500000000003</v>
      </c>
      <c r="BC94">
        <v>140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146.99913984433243</v>
      </c>
      <c r="DN94">
        <v>4.9163267835165367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6.8638729833411585E-2</v>
      </c>
      <c r="H95">
        <v>0</v>
      </c>
      <c r="I95">
        <v>0</v>
      </c>
      <c r="J95">
        <v>0.11777900336715202</v>
      </c>
      <c r="K95">
        <v>0.14681854037203101</v>
      </c>
      <c r="L95">
        <v>0.31610601737387356</v>
      </c>
      <c r="M95">
        <v>0.13236554467439257</v>
      </c>
      <c r="N95">
        <v>0.14666791508106336</v>
      </c>
      <c r="O95">
        <v>0.1629665629877475</v>
      </c>
      <c r="P95">
        <v>0.2690694229939361</v>
      </c>
      <c r="Q95">
        <v>1.9900080191761788E-2</v>
      </c>
      <c r="R95">
        <v>6.5853008109677105E-2</v>
      </c>
      <c r="S95">
        <v>3.2680431622744761E-2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0.13702509904771903</v>
      </c>
      <c r="AE95">
        <v>0.25506527265105433</v>
      </c>
      <c r="AF95">
        <v>7.1650127224635096E-2</v>
      </c>
      <c r="AG95">
        <v>1.9128063671615234</v>
      </c>
      <c r="AH95">
        <v>2.5022206160999998</v>
      </c>
      <c r="AI95">
        <v>0</v>
      </c>
      <c r="AJ95">
        <v>0</v>
      </c>
      <c r="AK95">
        <v>3.3886059952515719</v>
      </c>
      <c r="AL95">
        <v>0</v>
      </c>
      <c r="AM95">
        <v>7.8481625613950917E-2</v>
      </c>
      <c r="AN95">
        <v>3.3768344280022439E-3</v>
      </c>
      <c r="AO95">
        <v>0</v>
      </c>
      <c r="AP95">
        <v>0</v>
      </c>
      <c r="AQ95">
        <v>0.17038749064850539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0.18218400000000001</v>
      </c>
      <c r="BA95">
        <v>0.13754300000000003</v>
      </c>
      <c r="BB95">
        <v>0.14417500000000003</v>
      </c>
      <c r="BC95">
        <v>140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146.34040265807258</v>
      </c>
      <c r="DN95">
        <v>4.8939874999303425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6.8638729833411585E-2</v>
      </c>
      <c r="H96">
        <v>0</v>
      </c>
      <c r="I96">
        <v>0</v>
      </c>
      <c r="J96">
        <v>0.11777900336715202</v>
      </c>
      <c r="K96">
        <v>0.14681854037203101</v>
      </c>
      <c r="L96">
        <v>0.31610601737387356</v>
      </c>
      <c r="M96">
        <v>0.13236554467439257</v>
      </c>
      <c r="N96">
        <v>0.14666791508106336</v>
      </c>
      <c r="O96">
        <v>0.1629665629877475</v>
      </c>
      <c r="P96">
        <v>0.2690694229939361</v>
      </c>
      <c r="Q96">
        <v>1.9900080191761788E-2</v>
      </c>
      <c r="R96">
        <v>6.5853008109677105E-2</v>
      </c>
      <c r="S96">
        <v>3.2680431622744761E-2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9.1350067622448669E-2</v>
      </c>
      <c r="AE96">
        <v>0.25506527265105433</v>
      </c>
      <c r="AF96">
        <v>7.1650127224635096E-2</v>
      </c>
      <c r="AG96">
        <v>1.9128063671615234</v>
      </c>
      <c r="AH96">
        <v>2.0263884947999999</v>
      </c>
      <c r="AI96">
        <v>0</v>
      </c>
      <c r="AJ96">
        <v>0</v>
      </c>
      <c r="AK96">
        <v>3.3886059952515719</v>
      </c>
      <c r="AL96">
        <v>0</v>
      </c>
      <c r="AM96">
        <v>7.8481625613950917E-2</v>
      </c>
      <c r="AN96">
        <v>3.3768344280022439E-3</v>
      </c>
      <c r="AO96">
        <v>0</v>
      </c>
      <c r="AP96">
        <v>0</v>
      </c>
      <c r="AQ96">
        <v>0.17038749064850539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0.12145600000000001</v>
      </c>
      <c r="BA96">
        <v>0.11132520000000003</v>
      </c>
      <c r="BB96">
        <v>0.14417500000000003</v>
      </c>
      <c r="BC96">
        <v>140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145.75190682830544</v>
      </c>
      <c r="DN96">
        <v>4.8740303769722226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6.8638729833411585E-2</v>
      </c>
      <c r="H97">
        <v>0</v>
      </c>
      <c r="I97">
        <v>0</v>
      </c>
      <c r="J97">
        <v>0.11777900336715202</v>
      </c>
      <c r="K97">
        <v>0.14681854037203101</v>
      </c>
      <c r="L97">
        <v>0.31610601737387356</v>
      </c>
      <c r="M97">
        <v>0.13236554467439257</v>
      </c>
      <c r="N97">
        <v>0.14666791508106336</v>
      </c>
      <c r="O97">
        <v>0.1629665629877475</v>
      </c>
      <c r="P97">
        <v>0.2690694229939361</v>
      </c>
      <c r="Q97">
        <v>1.9900080191761788E-2</v>
      </c>
      <c r="R97">
        <v>6.5853008109677105E-2</v>
      </c>
      <c r="S97">
        <v>3.2680431622744761E-2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4.5675031425270421E-2</v>
      </c>
      <c r="AE97">
        <v>0.25506527265105433</v>
      </c>
      <c r="AF97">
        <v>7.1650127224635096E-2</v>
      </c>
      <c r="AG97">
        <v>1.9128063671615234</v>
      </c>
      <c r="AH97">
        <v>1.5197913710999997</v>
      </c>
      <c r="AI97">
        <v>0</v>
      </c>
      <c r="AJ97">
        <v>0</v>
      </c>
      <c r="AK97">
        <v>3.3886059952515719</v>
      </c>
      <c r="AL97">
        <v>0</v>
      </c>
      <c r="AM97">
        <v>7.8481625613950917E-2</v>
      </c>
      <c r="AN97">
        <v>3.3768344280022439E-3</v>
      </c>
      <c r="AO97">
        <v>0</v>
      </c>
      <c r="AP97">
        <v>0</v>
      </c>
      <c r="AQ97">
        <v>0.17038749064850539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6.0728000000000004E-2</v>
      </c>
      <c r="BA97">
        <v>8.3493800000000007E-2</v>
      </c>
      <c r="BB97">
        <v>0.14417500000000003</v>
      </c>
      <c r="BC97">
        <v>140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145.13209459566639</v>
      </c>
      <c r="DN97">
        <v>4.8530110497141026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6.8638729833411585E-2</v>
      </c>
      <c r="H98">
        <v>0</v>
      </c>
      <c r="I98">
        <v>0</v>
      </c>
      <c r="J98">
        <v>0.11777900336715202</v>
      </c>
      <c r="K98">
        <v>0.14681854037203101</v>
      </c>
      <c r="L98">
        <v>0.31610601737387356</v>
      </c>
      <c r="M98">
        <v>0.13236554467439257</v>
      </c>
      <c r="N98">
        <v>0.14666791508106336</v>
      </c>
      <c r="O98">
        <v>0.1629665629877475</v>
      </c>
      <c r="P98">
        <v>0.2690694229939361</v>
      </c>
      <c r="Q98">
        <v>1.9900080191761788E-2</v>
      </c>
      <c r="R98">
        <v>6.5853008109677105E-2</v>
      </c>
      <c r="S98">
        <v>3.2680431622744761E-2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4.5675031425270421E-2</v>
      </c>
      <c r="AE98">
        <v>0.25506527265105433</v>
      </c>
      <c r="AF98">
        <v>7.1650127224635096E-2</v>
      </c>
      <c r="AG98">
        <v>1.9128063671615234</v>
      </c>
      <c r="AH98">
        <v>1.5197913710999997</v>
      </c>
      <c r="AI98">
        <v>0</v>
      </c>
      <c r="AJ98">
        <v>0</v>
      </c>
      <c r="AK98">
        <v>3.3886059952515719</v>
      </c>
      <c r="AL98">
        <v>0</v>
      </c>
      <c r="AM98">
        <v>7.8481625613950917E-2</v>
      </c>
      <c r="AN98">
        <v>3.3768344280022439E-3</v>
      </c>
      <c r="AO98">
        <v>0</v>
      </c>
      <c r="AP98">
        <v>0</v>
      </c>
      <c r="AQ98">
        <v>0.17038749064850539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6.0728000000000004E-2</v>
      </c>
      <c r="BA98">
        <v>8.3493800000000007E-2</v>
      </c>
      <c r="BB98">
        <v>0.14417500000000003</v>
      </c>
      <c r="BC98">
        <v>140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145.13209459566639</v>
      </c>
      <c r="DN98">
        <v>4.8530110497141026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1.5236332092840094E-4</v>
      </c>
      <c r="E99">
        <f t="shared" si="2"/>
        <v>0</v>
      </c>
      <c r="F99">
        <f t="shared" si="2"/>
        <v>0</v>
      </c>
      <c r="G99">
        <f t="shared" si="2"/>
        <v>4.8220178006763644E-4</v>
      </c>
      <c r="H99">
        <f t="shared" si="2"/>
        <v>0</v>
      </c>
      <c r="I99">
        <f t="shared" si="2"/>
        <v>0</v>
      </c>
      <c r="J99">
        <f t="shared" si="2"/>
        <v>8.7155038837989261E-4</v>
      </c>
      <c r="K99">
        <f t="shared" si="2"/>
        <v>2.4207220680159854E-3</v>
      </c>
      <c r="L99">
        <f t="shared" si="2"/>
        <v>7.0550630933047115E-3</v>
      </c>
      <c r="M99">
        <f t="shared" si="2"/>
        <v>2.9758538224609675E-3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3.6121874226838625E-4</v>
      </c>
      <c r="R99">
        <f t="shared" si="2"/>
        <v>1.2712794721898805E-3</v>
      </c>
      <c r="S99">
        <f t="shared" si="2"/>
        <v>5.7000369147117125E-4</v>
      </c>
      <c r="T99">
        <f t="shared" si="2"/>
        <v>1.4165085250000017E-3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5.1797843687528501E-3</v>
      </c>
      <c r="AC99">
        <f t="shared" si="2"/>
        <v>3.0960423838862984E-3</v>
      </c>
      <c r="AD99">
        <f t="shared" si="2"/>
        <v>1.6912471687320304E-3</v>
      </c>
      <c r="AE99">
        <f t="shared" si="2"/>
        <v>6.1215665436253125E-3</v>
      </c>
      <c r="AF99">
        <f t="shared" si="2"/>
        <v>8.4877001187839193E-4</v>
      </c>
      <c r="AG99">
        <f t="shared" si="2"/>
        <v>4.5907352811876544E-2</v>
      </c>
      <c r="AH99">
        <f t="shared" si="2"/>
        <v>2.5842606337124988E-2</v>
      </c>
      <c r="AI99">
        <f t="shared" si="2"/>
        <v>8.9628979144480941E-4</v>
      </c>
      <c r="AJ99">
        <f t="shared" si="2"/>
        <v>0</v>
      </c>
      <c r="AK99">
        <f t="shared" si="2"/>
        <v>8.1326543886037647E-2</v>
      </c>
      <c r="AL99">
        <f t="shared" si="2"/>
        <v>0</v>
      </c>
      <c r="AM99">
        <f t="shared" si="2"/>
        <v>1.8835590147348216E-3</v>
      </c>
      <c r="AN99">
        <f t="shared" si="2"/>
        <v>8.1044026272053792E-5</v>
      </c>
      <c r="AO99">
        <f t="shared" si="2"/>
        <v>0</v>
      </c>
      <c r="AP99">
        <f t="shared" si="2"/>
        <v>0</v>
      </c>
      <c r="AQ99">
        <f t="shared" si="2"/>
        <v>1.8480489264332202E-3</v>
      </c>
      <c r="AR99">
        <f t="shared" si="2"/>
        <v>0</v>
      </c>
      <c r="AS99">
        <f t="shared" si="2"/>
        <v>3.820815836643017E-3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3.4893354000000041E-3</v>
      </c>
      <c r="AZ99">
        <f t="shared" si="2"/>
        <v>1.8402420750000012E-3</v>
      </c>
      <c r="BA99">
        <f t="shared" si="2"/>
        <v>1.4146566E-3</v>
      </c>
      <c r="BB99">
        <f t="shared" si="2"/>
        <v>3.4268014000000046E-3</v>
      </c>
      <c r="BC99">
        <f t="shared" si="2"/>
        <v>3.0738300000000001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3.1865191428008357</v>
      </c>
      <c r="DN99">
        <f t="shared" si="3"/>
        <v>0.1074912223111994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14.509306</v>
      </c>
      <c r="DN3">
        <v>0.49204399999999993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14.509306</v>
      </c>
      <c r="DN4">
        <v>0.49204399999999993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14.509306</v>
      </c>
      <c r="DN5">
        <v>0.49204399999999993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14.509306</v>
      </c>
      <c r="DN6">
        <v>0.49204399999999993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14.509306</v>
      </c>
      <c r="DN7">
        <v>0.49204399999999993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14.509306</v>
      </c>
      <c r="DN8">
        <v>0.49204399999999993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14.509306</v>
      </c>
      <c r="DN9">
        <v>0.49204399999999993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11.005694999999999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10.644708</v>
      </c>
      <c r="DN10">
        <v>0.36098699999999972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9.4738659999999992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9.1631230000000006</v>
      </c>
      <c r="DN11">
        <v>0.31074299999999866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15.75966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15.242743000000001</v>
      </c>
      <c r="DN12">
        <v>0.5169169999999994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15.75966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15.242743000000001</v>
      </c>
      <c r="DN13">
        <v>0.5169169999999994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15.75966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15.242743000000001</v>
      </c>
      <c r="DN14">
        <v>0.5169169999999994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15.75966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15.242743000000001</v>
      </c>
      <c r="DN15">
        <v>0.5169169999999994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15.75966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15.242743000000001</v>
      </c>
      <c r="DN16">
        <v>0.5169169999999994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15.75966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15.242743000000001</v>
      </c>
      <c r="DN17">
        <v>0.5169169999999994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15.75966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15.242743000000001</v>
      </c>
      <c r="DN18">
        <v>0.5169169999999994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15.75966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15.242743000000001</v>
      </c>
      <c r="DN19">
        <v>0.5169169999999994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15.75966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15.242743000000001</v>
      </c>
      <c r="DN20">
        <v>0.5169169999999994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15.75966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15.242743000000001</v>
      </c>
      <c r="DN21">
        <v>0.5169169999999994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15.75966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15.242743000000001</v>
      </c>
      <c r="DN22">
        <v>0.5169169999999994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15.75966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15.242743000000001</v>
      </c>
      <c r="DN23">
        <v>0.5169169999999994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15.75966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15.242743000000001</v>
      </c>
      <c r="DN24">
        <v>0.5169169999999994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17.007245000000001</v>
      </c>
      <c r="DN25">
        <v>0.57675499999999857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18.902799999999999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18.282788</v>
      </c>
      <c r="DN26">
        <v>0.62001199999999912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14.507999999999999</v>
      </c>
      <c r="DN27">
        <v>0.49200000000000088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14.507999999999999</v>
      </c>
      <c r="DN28">
        <v>0.49200000000000088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14.507999999999999</v>
      </c>
      <c r="DN29">
        <v>0.49200000000000088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14.507999999999999</v>
      </c>
      <c r="DN30">
        <v>0.49200000000000088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14.507999999999999</v>
      </c>
      <c r="DN31">
        <v>0.49200000000000088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14.507999999999999</v>
      </c>
      <c r="DN32">
        <v>0.49200000000000088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14.507999999999999</v>
      </c>
      <c r="DN33">
        <v>0.49200000000000088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14.507999999999999</v>
      </c>
      <c r="DN34">
        <v>0.49200000000000088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14.507999999999999</v>
      </c>
      <c r="DN35">
        <v>0.49200000000000088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14.507999999999999</v>
      </c>
      <c r="DN36">
        <v>0.49200000000000088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14.507999999999999</v>
      </c>
      <c r="DN37">
        <v>0.49200000000000088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14.507999999999999</v>
      </c>
      <c r="DN38">
        <v>0.49200000000000088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14.507999999999999</v>
      </c>
      <c r="DN39">
        <v>0.49200000000000088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14.507999999999999</v>
      </c>
      <c r="DN40">
        <v>0.49200000000000088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14.507999999999999</v>
      </c>
      <c r="DN41">
        <v>0.49200000000000088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14.507999999999999</v>
      </c>
      <c r="DN42">
        <v>0.49200000000000088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14.507999999999999</v>
      </c>
      <c r="DN43">
        <v>0.49200000000000088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14.507999999999999</v>
      </c>
      <c r="DN44">
        <v>0.49200000000000088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14.507999999999999</v>
      </c>
      <c r="DN45">
        <v>0.49200000000000088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14.507999999999999</v>
      </c>
      <c r="DN46">
        <v>0.49200000000000088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14.507999999999999</v>
      </c>
      <c r="DN47">
        <v>0.49200000000000088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14.507999999999999</v>
      </c>
      <c r="DN48">
        <v>0.49200000000000088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14.507999999999999</v>
      </c>
      <c r="DN49">
        <v>0.49200000000000088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14.507999999999999</v>
      </c>
      <c r="DN50">
        <v>0.49200000000000088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14.507999999999999</v>
      </c>
      <c r="DN51">
        <v>0.49200000000000088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14.507999999999999</v>
      </c>
      <c r="DN52">
        <v>0.49200000000000088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14.507999999999999</v>
      </c>
      <c r="DN53">
        <v>0.49200000000000088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14.507999999999999</v>
      </c>
      <c r="DN54">
        <v>0.49200000000000088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14.507999999999999</v>
      </c>
      <c r="DN55">
        <v>0.49200000000000088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14.507999999999999</v>
      </c>
      <c r="DN56">
        <v>0.49200000000000088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14.507999999999999</v>
      </c>
      <c r="DN57">
        <v>0.49200000000000088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14.507999999999999</v>
      </c>
      <c r="DN58">
        <v>0.49200000000000088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14.507999999999999</v>
      </c>
      <c r="DN59">
        <v>0.49200000000000088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14.507999999999999</v>
      </c>
      <c r="DN60">
        <v>0.49200000000000088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14.507999999999999</v>
      </c>
      <c r="DN61">
        <v>0.49200000000000088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14.507999999999999</v>
      </c>
      <c r="DN62">
        <v>0.49200000000000088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14.507999999999999</v>
      </c>
      <c r="DN63">
        <v>0.49200000000000088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14.507999999999999</v>
      </c>
      <c r="DN64">
        <v>0.49200000000000088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14.507999999999999</v>
      </c>
      <c r="DN65">
        <v>0.49200000000000088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14.507999999999999</v>
      </c>
      <c r="DN66">
        <v>0.49200000000000088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14.507999999999999</v>
      </c>
      <c r="DN67">
        <v>0.49200000000000088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14.507999999999999</v>
      </c>
      <c r="DN68">
        <v>0.49200000000000088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14.507999999999999</v>
      </c>
      <c r="DN69">
        <v>0.49200000000000088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14.507999999999999</v>
      </c>
      <c r="DN70">
        <v>0.49200000000000088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14.507999999999999</v>
      </c>
      <c r="DN71">
        <v>0.49200000000000088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14.507999999999999</v>
      </c>
      <c r="DN72">
        <v>0.49200000000000088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14.507999999999999</v>
      </c>
      <c r="DN73">
        <v>0.49200000000000088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14.507999999999999</v>
      </c>
      <c r="DN74">
        <v>0.49200000000000088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14.507999999999999</v>
      </c>
      <c r="DN75">
        <v>0.49200000000000088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14.507999999999999</v>
      </c>
      <c r="DN76">
        <v>0.49200000000000088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14.507999999999999</v>
      </c>
      <c r="DN77">
        <v>0.49200000000000088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14.507999999999999</v>
      </c>
      <c r="DN78">
        <v>0.49200000000000088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14.507999999999999</v>
      </c>
      <c r="DN79">
        <v>0.49200000000000088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14.507999999999999</v>
      </c>
      <c r="DN80">
        <v>0.49200000000000088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14.507999999999999</v>
      </c>
      <c r="DN81">
        <v>0.49200000000000088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14.507999999999999</v>
      </c>
      <c r="DN82">
        <v>0.49200000000000088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14.507999999999999</v>
      </c>
      <c r="DN83">
        <v>0.49200000000000088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14.507999999999999</v>
      </c>
      <c r="DN84">
        <v>0.49200000000000088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14.507999999999999</v>
      </c>
      <c r="DN85">
        <v>0.49200000000000088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14.507999999999999</v>
      </c>
      <c r="DN86">
        <v>0.49200000000000088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14.507999999999999</v>
      </c>
      <c r="DN87">
        <v>0.49200000000000088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14.507999999999999</v>
      </c>
      <c r="DN88">
        <v>0.49200000000000088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14.507999999999999</v>
      </c>
      <c r="DN89">
        <v>0.49200000000000088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14.507999999999999</v>
      </c>
      <c r="DN90">
        <v>0.49200000000000088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14.507999999999999</v>
      </c>
      <c r="DN91">
        <v>0.49200000000000088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14.507999999999999</v>
      </c>
      <c r="DN92">
        <v>0.49200000000000088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14.507999999999999</v>
      </c>
      <c r="DN93">
        <v>0.49200000000000088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14.507999999999999</v>
      </c>
      <c r="DN94">
        <v>0.49200000000000088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14.507999999999999</v>
      </c>
      <c r="DN95">
        <v>0.49200000000000088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14.507999999999999</v>
      </c>
      <c r="DN96">
        <v>0.49200000000000088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14.507999999999999</v>
      </c>
      <c r="DN97">
        <v>0.49200000000000088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14.507999999999999</v>
      </c>
      <c r="DN98">
        <v>0.49200000000000088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0.36171284774999996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0.3498486662500005</v>
      </c>
      <c r="DN99">
        <f t="shared" si="3"/>
        <v>1.1864181500000039E-2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12.57</v>
      </c>
      <c r="M3" s="177">
        <v>53.28</v>
      </c>
      <c r="N3" s="177">
        <v>51.46</v>
      </c>
      <c r="O3" s="177">
        <v>72.3</v>
      </c>
      <c r="P3" s="177">
        <v>28.97</v>
      </c>
      <c r="Q3" s="177">
        <v>8.9499999999999993</v>
      </c>
      <c r="R3" s="177">
        <v>18.579999999999998</v>
      </c>
      <c r="S3" s="177">
        <v>11.5</v>
      </c>
      <c r="T3" s="177">
        <v>0.7</v>
      </c>
      <c r="U3" s="177">
        <v>60.07</v>
      </c>
      <c r="V3" s="177">
        <v>8.8000000000000007</v>
      </c>
      <c r="W3" s="177">
        <v>17.72</v>
      </c>
      <c r="X3" s="177">
        <v>62.66</v>
      </c>
      <c r="Y3" s="177">
        <v>0</v>
      </c>
      <c r="Z3">
        <v>0</v>
      </c>
      <c r="AA3" s="177">
        <v>14.43</v>
      </c>
      <c r="AB3" s="177">
        <v>0</v>
      </c>
      <c r="AC3" s="177">
        <v>0</v>
      </c>
      <c r="AD3" s="177">
        <v>0</v>
      </c>
      <c r="AE3" s="177">
        <v>42.06</v>
      </c>
      <c r="AF3" s="177">
        <v>0</v>
      </c>
      <c r="AG3" s="177">
        <v>0</v>
      </c>
      <c r="AH3" s="177">
        <v>0</v>
      </c>
      <c r="AI3" s="177">
        <v>-2.33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2.92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1.25</v>
      </c>
      <c r="AZ3" s="177">
        <v>1.58</v>
      </c>
      <c r="BA3" s="177">
        <v>0.68</v>
      </c>
      <c r="BB3" s="177">
        <v>1.07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12.57</v>
      </c>
      <c r="M4" s="177">
        <v>53.28</v>
      </c>
      <c r="N4" s="177">
        <v>51.46</v>
      </c>
      <c r="O4" s="177">
        <v>72.3</v>
      </c>
      <c r="P4" s="177">
        <v>28.97</v>
      </c>
      <c r="Q4" s="177">
        <v>8.9499999999999993</v>
      </c>
      <c r="R4" s="177">
        <v>18.579999999999998</v>
      </c>
      <c r="S4" s="177">
        <v>11.5</v>
      </c>
      <c r="T4" s="177">
        <v>0.7</v>
      </c>
      <c r="U4" s="177">
        <v>60.07</v>
      </c>
      <c r="V4" s="177">
        <v>8.8000000000000007</v>
      </c>
      <c r="W4" s="177">
        <v>18.05</v>
      </c>
      <c r="X4" s="177">
        <v>62.66</v>
      </c>
      <c r="Y4" s="177">
        <v>0</v>
      </c>
      <c r="Z4">
        <v>0</v>
      </c>
      <c r="AA4" s="177">
        <v>14.43</v>
      </c>
      <c r="AB4" s="177">
        <v>0</v>
      </c>
      <c r="AC4" s="177">
        <v>0</v>
      </c>
      <c r="AD4" s="177">
        <v>0</v>
      </c>
      <c r="AE4" s="177">
        <v>42.06</v>
      </c>
      <c r="AF4" s="177">
        <v>0</v>
      </c>
      <c r="AG4" s="177">
        <v>0</v>
      </c>
      <c r="AH4" s="177">
        <v>0</v>
      </c>
      <c r="AI4" s="177">
        <v>-2.33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2.92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1.25</v>
      </c>
      <c r="AZ4" s="177">
        <v>1.58</v>
      </c>
      <c r="BA4" s="177">
        <v>0.68</v>
      </c>
      <c r="BB4" s="177">
        <v>1.07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12.57</v>
      </c>
      <c r="M5" s="177">
        <v>53.28</v>
      </c>
      <c r="N5" s="177">
        <v>51.46</v>
      </c>
      <c r="O5" s="177">
        <v>72.3</v>
      </c>
      <c r="P5" s="177">
        <v>28.97</v>
      </c>
      <c r="Q5" s="177">
        <v>8.9499999999999993</v>
      </c>
      <c r="R5" s="177">
        <v>18.579999999999998</v>
      </c>
      <c r="S5" s="177">
        <v>11.5</v>
      </c>
      <c r="T5" s="177">
        <v>0.7</v>
      </c>
      <c r="U5" s="177">
        <v>60.07</v>
      </c>
      <c r="V5" s="177">
        <v>8.8000000000000007</v>
      </c>
      <c r="W5" s="177">
        <v>18.05</v>
      </c>
      <c r="X5" s="177">
        <v>62.66</v>
      </c>
      <c r="Y5" s="177">
        <v>0</v>
      </c>
      <c r="Z5">
        <v>0</v>
      </c>
      <c r="AA5" s="177">
        <v>14.43</v>
      </c>
      <c r="AB5" s="177">
        <v>0</v>
      </c>
      <c r="AC5" s="177">
        <v>0</v>
      </c>
      <c r="AD5" s="177">
        <v>0</v>
      </c>
      <c r="AE5" s="177">
        <v>42.06</v>
      </c>
      <c r="AF5" s="177">
        <v>0</v>
      </c>
      <c r="AG5" s="177">
        <v>0</v>
      </c>
      <c r="AH5" s="177">
        <v>0</v>
      </c>
      <c r="AI5" s="177">
        <v>-2.33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2.92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1.25</v>
      </c>
      <c r="AZ5" s="177">
        <v>1.58</v>
      </c>
      <c r="BA5" s="177">
        <v>0.59</v>
      </c>
      <c r="BB5" s="177">
        <v>1.07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12.57</v>
      </c>
      <c r="M6" s="177">
        <v>53.28</v>
      </c>
      <c r="N6" s="177">
        <v>51.46</v>
      </c>
      <c r="O6" s="177">
        <v>72.3</v>
      </c>
      <c r="P6" s="177">
        <v>28.97</v>
      </c>
      <c r="Q6" s="177">
        <v>8.9499999999999993</v>
      </c>
      <c r="R6" s="177">
        <v>18.579999999999998</v>
      </c>
      <c r="S6" s="177">
        <v>11.5</v>
      </c>
      <c r="T6" s="177">
        <v>0.7</v>
      </c>
      <c r="U6" s="177">
        <v>60.07</v>
      </c>
      <c r="V6" s="177">
        <v>8.8000000000000007</v>
      </c>
      <c r="W6" s="177">
        <v>18.05</v>
      </c>
      <c r="X6" s="177">
        <v>62.66</v>
      </c>
      <c r="Y6" s="177">
        <v>0</v>
      </c>
      <c r="Z6">
        <v>0</v>
      </c>
      <c r="AA6" s="177">
        <v>14.43</v>
      </c>
      <c r="AB6" s="177">
        <v>0</v>
      </c>
      <c r="AC6" s="177">
        <v>0</v>
      </c>
      <c r="AD6" s="177">
        <v>0</v>
      </c>
      <c r="AE6" s="177">
        <v>42.06</v>
      </c>
      <c r="AF6" s="177">
        <v>0</v>
      </c>
      <c r="AG6" s="177">
        <v>0</v>
      </c>
      <c r="AH6" s="177">
        <v>0</v>
      </c>
      <c r="AI6" s="177">
        <v>-2.33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2.92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1.25</v>
      </c>
      <c r="AZ6" s="177">
        <v>1.05</v>
      </c>
      <c r="BA6" s="177">
        <v>0.4</v>
      </c>
      <c r="BB6" s="177">
        <v>1.07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496.81</v>
      </c>
      <c r="L7" s="177">
        <v>12.57</v>
      </c>
      <c r="M7" s="177">
        <v>53.28</v>
      </c>
      <c r="N7" s="177">
        <v>51.46</v>
      </c>
      <c r="O7" s="177">
        <v>72.3</v>
      </c>
      <c r="P7" s="177">
        <v>28.97</v>
      </c>
      <c r="Q7" s="177">
        <v>9.2100000000000009</v>
      </c>
      <c r="R7" s="177">
        <v>18.579999999999998</v>
      </c>
      <c r="S7" s="177">
        <v>11.5</v>
      </c>
      <c r="T7" s="177">
        <v>0.7</v>
      </c>
      <c r="U7" s="177">
        <v>60.07</v>
      </c>
      <c r="V7" s="177">
        <v>8.8000000000000007</v>
      </c>
      <c r="W7" s="177">
        <v>18.05</v>
      </c>
      <c r="X7" s="177">
        <v>62.66</v>
      </c>
      <c r="Y7" s="177">
        <v>0</v>
      </c>
      <c r="Z7">
        <v>0</v>
      </c>
      <c r="AA7" s="177">
        <v>13.79</v>
      </c>
      <c r="AB7" s="177">
        <v>0</v>
      </c>
      <c r="AC7" s="177">
        <v>0</v>
      </c>
      <c r="AD7" s="177">
        <v>0</v>
      </c>
      <c r="AE7" s="177">
        <v>42.06</v>
      </c>
      <c r="AF7" s="177">
        <v>0</v>
      </c>
      <c r="AG7" s="177">
        <v>0</v>
      </c>
      <c r="AH7" s="177">
        <v>0</v>
      </c>
      <c r="AI7" s="177">
        <v>-2.33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2.92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1.25</v>
      </c>
      <c r="AZ7" s="177">
        <v>1.05</v>
      </c>
      <c r="BA7" s="177">
        <v>0.4</v>
      </c>
      <c r="BB7" s="177">
        <v>1.07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454.58</v>
      </c>
      <c r="L8" s="177">
        <v>12.57</v>
      </c>
      <c r="M8" s="177">
        <v>53.28</v>
      </c>
      <c r="N8" s="177">
        <v>51.46</v>
      </c>
      <c r="O8" s="177">
        <v>72.3</v>
      </c>
      <c r="P8" s="177">
        <v>28.97</v>
      </c>
      <c r="Q8" s="177">
        <v>9.2100000000000009</v>
      </c>
      <c r="R8" s="177">
        <v>18.579999999999998</v>
      </c>
      <c r="S8" s="177">
        <v>11.5</v>
      </c>
      <c r="T8" s="177">
        <v>0.7</v>
      </c>
      <c r="U8" s="177">
        <v>60.07</v>
      </c>
      <c r="V8" s="177">
        <v>8.8000000000000007</v>
      </c>
      <c r="W8" s="177">
        <v>18.05</v>
      </c>
      <c r="X8" s="177">
        <v>62.66</v>
      </c>
      <c r="Y8" s="177">
        <v>0</v>
      </c>
      <c r="Z8">
        <v>0</v>
      </c>
      <c r="AA8" s="177">
        <v>13.79</v>
      </c>
      <c r="AB8" s="177">
        <v>0</v>
      </c>
      <c r="AC8" s="177">
        <v>0</v>
      </c>
      <c r="AD8" s="177">
        <v>0</v>
      </c>
      <c r="AE8" s="177">
        <v>42.06</v>
      </c>
      <c r="AF8" s="177">
        <v>0</v>
      </c>
      <c r="AG8" s="177">
        <v>0</v>
      </c>
      <c r="AH8" s="177">
        <v>0</v>
      </c>
      <c r="AI8" s="177">
        <v>-2.33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2.92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1.25</v>
      </c>
      <c r="AZ8" s="177">
        <v>0.53</v>
      </c>
      <c r="BA8" s="177">
        <v>0.4</v>
      </c>
      <c r="BB8" s="177">
        <v>1.07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408.21</v>
      </c>
      <c r="L9" s="177">
        <v>12.57</v>
      </c>
      <c r="M9" s="177">
        <v>53.28</v>
      </c>
      <c r="N9" s="177">
        <v>51.46</v>
      </c>
      <c r="O9" s="177">
        <v>72.3</v>
      </c>
      <c r="P9" s="177">
        <v>28.97</v>
      </c>
      <c r="Q9" s="177">
        <v>9.2100000000000009</v>
      </c>
      <c r="R9" s="177">
        <v>18.579999999999998</v>
      </c>
      <c r="S9" s="177">
        <v>11.5</v>
      </c>
      <c r="T9" s="177">
        <v>0.7</v>
      </c>
      <c r="U9" s="177">
        <v>60.07</v>
      </c>
      <c r="V9" s="177">
        <v>8.8000000000000007</v>
      </c>
      <c r="W9" s="177">
        <v>18.05</v>
      </c>
      <c r="X9" s="177">
        <v>62.66</v>
      </c>
      <c r="Y9" s="177">
        <v>0</v>
      </c>
      <c r="Z9">
        <v>0</v>
      </c>
      <c r="AA9" s="177">
        <v>13.79</v>
      </c>
      <c r="AB9" s="177">
        <v>0</v>
      </c>
      <c r="AC9" s="177">
        <v>0</v>
      </c>
      <c r="AD9" s="177">
        <v>0</v>
      </c>
      <c r="AE9" s="177">
        <v>42.06</v>
      </c>
      <c r="AF9" s="177">
        <v>0</v>
      </c>
      <c r="AG9" s="177">
        <v>0</v>
      </c>
      <c r="AH9" s="177">
        <v>0</v>
      </c>
      <c r="AI9" s="177">
        <v>-2.33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2.1800000000000002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1.25</v>
      </c>
      <c r="AZ9" s="177">
        <v>0.53</v>
      </c>
      <c r="BA9" s="177">
        <v>0.4</v>
      </c>
      <c r="BB9" s="177">
        <v>1.07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377.2</v>
      </c>
      <c r="L10" s="177">
        <v>12.57</v>
      </c>
      <c r="M10" s="177">
        <v>53.28</v>
      </c>
      <c r="N10" s="177">
        <v>51.46</v>
      </c>
      <c r="O10" s="177">
        <v>72.3</v>
      </c>
      <c r="P10" s="177">
        <v>28.97</v>
      </c>
      <c r="Q10" s="177">
        <v>9.2100000000000009</v>
      </c>
      <c r="R10" s="177">
        <v>18.579999999999998</v>
      </c>
      <c r="S10" s="177">
        <v>11.5</v>
      </c>
      <c r="T10" s="177">
        <v>0.7</v>
      </c>
      <c r="U10" s="177">
        <v>60.07</v>
      </c>
      <c r="V10" s="177">
        <v>8.8000000000000007</v>
      </c>
      <c r="W10" s="177">
        <v>18.05</v>
      </c>
      <c r="X10" s="177">
        <v>62.66</v>
      </c>
      <c r="Y10" s="177">
        <v>0</v>
      </c>
      <c r="Z10">
        <v>0</v>
      </c>
      <c r="AA10" s="177">
        <v>13.79</v>
      </c>
      <c r="AB10" s="177">
        <v>0</v>
      </c>
      <c r="AC10" s="177">
        <v>0</v>
      </c>
      <c r="AD10" s="177">
        <v>0</v>
      </c>
      <c r="AE10" s="177">
        <v>42.06</v>
      </c>
      <c r="AF10" s="177">
        <v>0</v>
      </c>
      <c r="AG10" s="177">
        <v>0</v>
      </c>
      <c r="AH10" s="177">
        <v>0</v>
      </c>
      <c r="AI10" s="177">
        <v>-2.33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2.1800000000000002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1.25</v>
      </c>
      <c r="AZ10" s="177">
        <v>0</v>
      </c>
      <c r="BA10" s="177">
        <v>0.4</v>
      </c>
      <c r="BB10" s="177">
        <v>1.07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377.21</v>
      </c>
      <c r="L11" s="177">
        <v>12.57</v>
      </c>
      <c r="M11" s="177">
        <v>53.28</v>
      </c>
      <c r="N11" s="177">
        <v>51.46</v>
      </c>
      <c r="O11" s="177">
        <v>72.3</v>
      </c>
      <c r="P11" s="177">
        <v>28.97</v>
      </c>
      <c r="Q11" s="177">
        <v>9.2100000000000009</v>
      </c>
      <c r="R11" s="177">
        <v>18.579999999999998</v>
      </c>
      <c r="S11" s="177">
        <v>11.5</v>
      </c>
      <c r="T11" s="177">
        <v>0.7</v>
      </c>
      <c r="U11" s="177">
        <v>60.07</v>
      </c>
      <c r="V11" s="177">
        <v>8.8000000000000007</v>
      </c>
      <c r="W11" s="177">
        <v>18.05</v>
      </c>
      <c r="X11" s="177">
        <v>62.66</v>
      </c>
      <c r="Y11" s="177">
        <v>0</v>
      </c>
      <c r="Z11">
        <v>0</v>
      </c>
      <c r="AA11" s="177">
        <v>13.79</v>
      </c>
      <c r="AB11" s="177">
        <v>0</v>
      </c>
      <c r="AC11" s="177">
        <v>0</v>
      </c>
      <c r="AD11" s="177">
        <v>0</v>
      </c>
      <c r="AE11" s="177">
        <v>42.06</v>
      </c>
      <c r="AF11" s="177">
        <v>0</v>
      </c>
      <c r="AG11" s="177">
        <v>0</v>
      </c>
      <c r="AH11" s="177">
        <v>0</v>
      </c>
      <c r="AI11" s="177">
        <v>-2.33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2.1800000000000002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1.25</v>
      </c>
      <c r="AZ11" s="177">
        <v>0</v>
      </c>
      <c r="BA11" s="177">
        <v>0.2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328.85</v>
      </c>
      <c r="L12" s="177">
        <v>12.57</v>
      </c>
      <c r="M12" s="177">
        <v>53.28</v>
      </c>
      <c r="N12" s="177">
        <v>51.46</v>
      </c>
      <c r="O12" s="177">
        <v>72.3</v>
      </c>
      <c r="P12" s="177">
        <v>28.97</v>
      </c>
      <c r="Q12" s="177">
        <v>9.2100000000000009</v>
      </c>
      <c r="R12" s="177">
        <v>18.579999999999998</v>
      </c>
      <c r="S12" s="177">
        <v>11.5</v>
      </c>
      <c r="T12" s="177">
        <v>0.7</v>
      </c>
      <c r="U12" s="177">
        <v>60.07</v>
      </c>
      <c r="V12" s="177">
        <v>8.8000000000000007</v>
      </c>
      <c r="W12" s="177">
        <v>18.05</v>
      </c>
      <c r="X12" s="177">
        <v>62.66</v>
      </c>
      <c r="Y12" s="177">
        <v>0</v>
      </c>
      <c r="Z12">
        <v>0</v>
      </c>
      <c r="AA12" s="177">
        <v>13.76</v>
      </c>
      <c r="AB12" s="177">
        <v>0</v>
      </c>
      <c r="AC12" s="177">
        <v>0</v>
      </c>
      <c r="AD12" s="177">
        <v>0</v>
      </c>
      <c r="AE12" s="177">
        <v>42.06</v>
      </c>
      <c r="AF12" s="177">
        <v>0</v>
      </c>
      <c r="AG12" s="177">
        <v>0</v>
      </c>
      <c r="AH12" s="177">
        <v>0</v>
      </c>
      <c r="AI12" s="177">
        <v>-2.33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2.1800000000000002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1.25</v>
      </c>
      <c r="AZ12" s="177">
        <v>0</v>
      </c>
      <c r="BA12" s="177">
        <v>0.2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270.81</v>
      </c>
      <c r="L13" s="177">
        <v>2.9</v>
      </c>
      <c r="M13" s="177">
        <v>53.27</v>
      </c>
      <c r="N13" s="177">
        <v>51.46</v>
      </c>
      <c r="O13" s="177">
        <v>72.3</v>
      </c>
      <c r="P13" s="177">
        <v>28.97</v>
      </c>
      <c r="Q13" s="177">
        <v>5.39</v>
      </c>
      <c r="R13" s="177">
        <v>6.77</v>
      </c>
      <c r="S13" s="177">
        <v>4.84</v>
      </c>
      <c r="T13" s="177">
        <v>0</v>
      </c>
      <c r="U13" s="177">
        <v>60.07</v>
      </c>
      <c r="V13" s="177">
        <v>2.9</v>
      </c>
      <c r="W13" s="177">
        <v>18.05</v>
      </c>
      <c r="X13" s="177">
        <v>62.66</v>
      </c>
      <c r="Y13" s="177">
        <v>0</v>
      </c>
      <c r="Z13">
        <v>0</v>
      </c>
      <c r="AA13" s="177">
        <v>13.76</v>
      </c>
      <c r="AB13" s="177">
        <v>0</v>
      </c>
      <c r="AC13" s="177">
        <v>0</v>
      </c>
      <c r="AD13" s="177">
        <v>0</v>
      </c>
      <c r="AE13" s="177">
        <v>42.06</v>
      </c>
      <c r="AF13" s="177">
        <v>0</v>
      </c>
      <c r="AG13" s="177">
        <v>0</v>
      </c>
      <c r="AH13" s="177">
        <v>0</v>
      </c>
      <c r="AI13" s="177">
        <v>-2.33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58.03</v>
      </c>
      <c r="AQ13" s="177">
        <v>14.51</v>
      </c>
      <c r="AR13" s="177">
        <v>0</v>
      </c>
      <c r="AS13" s="177">
        <v>1.93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1.25</v>
      </c>
      <c r="AZ13" s="177">
        <v>0</v>
      </c>
      <c r="BA13" s="177">
        <v>0.2</v>
      </c>
      <c r="BB13" s="177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270.81</v>
      </c>
      <c r="L14" s="177">
        <v>2.9</v>
      </c>
      <c r="M14" s="177">
        <v>53.27</v>
      </c>
      <c r="N14" s="177">
        <v>51.46</v>
      </c>
      <c r="O14" s="177">
        <v>72.3</v>
      </c>
      <c r="P14" s="177">
        <v>28.97</v>
      </c>
      <c r="Q14" s="177">
        <v>5</v>
      </c>
      <c r="R14" s="177">
        <v>6.77</v>
      </c>
      <c r="S14" s="177">
        <v>4.84</v>
      </c>
      <c r="T14" s="177">
        <v>0</v>
      </c>
      <c r="U14" s="177">
        <v>60.07</v>
      </c>
      <c r="V14" s="177">
        <v>2.9</v>
      </c>
      <c r="W14" s="177">
        <v>18.05</v>
      </c>
      <c r="X14" s="177">
        <v>62.66</v>
      </c>
      <c r="Y14" s="177">
        <v>0</v>
      </c>
      <c r="Z14">
        <v>0</v>
      </c>
      <c r="AA14" s="177">
        <v>13.76</v>
      </c>
      <c r="AB14" s="177">
        <v>0</v>
      </c>
      <c r="AC14" s="177">
        <v>0</v>
      </c>
      <c r="AD14" s="177">
        <v>0</v>
      </c>
      <c r="AE14" s="177">
        <v>42.06</v>
      </c>
      <c r="AF14" s="177">
        <v>0</v>
      </c>
      <c r="AG14" s="177">
        <v>0</v>
      </c>
      <c r="AH14" s="177">
        <v>0</v>
      </c>
      <c r="AI14" s="177">
        <v>-2.33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58.03</v>
      </c>
      <c r="AQ14" s="177">
        <v>14.51</v>
      </c>
      <c r="AR14" s="177">
        <v>0</v>
      </c>
      <c r="AS14" s="177">
        <v>1.93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1.25</v>
      </c>
      <c r="AZ14" s="177">
        <v>0</v>
      </c>
      <c r="BA14" s="177">
        <v>0.2</v>
      </c>
      <c r="BB14" s="177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270.81</v>
      </c>
      <c r="L15" s="177">
        <v>2.9</v>
      </c>
      <c r="M15" s="177">
        <v>53.27</v>
      </c>
      <c r="N15" s="177">
        <v>51.46</v>
      </c>
      <c r="O15" s="177">
        <v>72.3</v>
      </c>
      <c r="P15" s="177">
        <v>28.97</v>
      </c>
      <c r="Q15" s="177">
        <v>5</v>
      </c>
      <c r="R15" s="177">
        <v>6.77</v>
      </c>
      <c r="S15" s="177">
        <v>4.84</v>
      </c>
      <c r="T15" s="177">
        <v>0.11</v>
      </c>
      <c r="U15" s="177">
        <v>60.07</v>
      </c>
      <c r="V15" s="177">
        <v>2.9</v>
      </c>
      <c r="W15" s="177">
        <v>18.16</v>
      </c>
      <c r="X15" s="177">
        <v>62.66</v>
      </c>
      <c r="Y15" s="177">
        <v>0</v>
      </c>
      <c r="Z15">
        <v>0</v>
      </c>
      <c r="AA15" s="177">
        <v>13.76</v>
      </c>
      <c r="AB15" s="177">
        <v>0</v>
      </c>
      <c r="AC15" s="177">
        <v>0</v>
      </c>
      <c r="AD15" s="177">
        <v>0</v>
      </c>
      <c r="AE15" s="177">
        <v>42.76</v>
      </c>
      <c r="AF15" s="177">
        <v>0</v>
      </c>
      <c r="AG15" s="177">
        <v>0</v>
      </c>
      <c r="AH15" s="177">
        <v>0</v>
      </c>
      <c r="AI15" s="177">
        <v>-2.33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58.03</v>
      </c>
      <c r="AQ15" s="177">
        <v>14.51</v>
      </c>
      <c r="AR15" s="177">
        <v>0</v>
      </c>
      <c r="AS15" s="177">
        <v>1.93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1.25</v>
      </c>
      <c r="AZ15" s="177">
        <v>0</v>
      </c>
      <c r="BA15" s="177">
        <v>0.2</v>
      </c>
      <c r="BB15" s="177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270.81</v>
      </c>
      <c r="L16" s="177">
        <v>2.9</v>
      </c>
      <c r="M16" s="177">
        <v>53.27</v>
      </c>
      <c r="N16" s="177">
        <v>51.46</v>
      </c>
      <c r="O16" s="177">
        <v>72.3</v>
      </c>
      <c r="P16" s="177">
        <v>28.97</v>
      </c>
      <c r="Q16" s="177">
        <v>5</v>
      </c>
      <c r="R16" s="177">
        <v>6.77</v>
      </c>
      <c r="S16" s="177">
        <v>4.84</v>
      </c>
      <c r="T16" s="177">
        <v>0.11</v>
      </c>
      <c r="U16" s="177">
        <v>60.07</v>
      </c>
      <c r="V16" s="177">
        <v>2.9</v>
      </c>
      <c r="W16" s="177">
        <v>18.16</v>
      </c>
      <c r="X16" s="177">
        <v>62.66</v>
      </c>
      <c r="Y16" s="177">
        <v>0</v>
      </c>
      <c r="Z16">
        <v>0</v>
      </c>
      <c r="AA16" s="177">
        <v>13.76</v>
      </c>
      <c r="AB16" s="177">
        <v>0</v>
      </c>
      <c r="AC16" s="177">
        <v>0</v>
      </c>
      <c r="AD16" s="177">
        <v>0</v>
      </c>
      <c r="AE16" s="177">
        <v>42.76</v>
      </c>
      <c r="AF16" s="177">
        <v>0</v>
      </c>
      <c r="AG16" s="177">
        <v>0</v>
      </c>
      <c r="AH16" s="177">
        <v>0</v>
      </c>
      <c r="AI16" s="177">
        <v>-2.33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58.03</v>
      </c>
      <c r="AQ16" s="177">
        <v>14.51</v>
      </c>
      <c r="AR16" s="177">
        <v>0</v>
      </c>
      <c r="AS16" s="177">
        <v>1.93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1.25</v>
      </c>
      <c r="AZ16" s="177">
        <v>0</v>
      </c>
      <c r="BA16" s="177">
        <v>0.2</v>
      </c>
      <c r="BB16" s="177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270.81</v>
      </c>
      <c r="L17" s="177">
        <v>6.9</v>
      </c>
      <c r="M17" s="177">
        <v>53.27</v>
      </c>
      <c r="N17" s="177">
        <v>51.46</v>
      </c>
      <c r="O17" s="177">
        <v>72.3</v>
      </c>
      <c r="P17" s="177">
        <v>28.97</v>
      </c>
      <c r="Q17" s="177">
        <v>5</v>
      </c>
      <c r="R17" s="177">
        <v>6.77</v>
      </c>
      <c r="S17" s="177">
        <v>4.84</v>
      </c>
      <c r="T17" s="177">
        <v>0.11</v>
      </c>
      <c r="U17" s="177">
        <v>60.07</v>
      </c>
      <c r="V17" s="177">
        <v>2.9</v>
      </c>
      <c r="W17" s="177">
        <v>18.05</v>
      </c>
      <c r="X17" s="177">
        <v>62.66</v>
      </c>
      <c r="Y17" s="177">
        <v>0</v>
      </c>
      <c r="Z17">
        <v>0</v>
      </c>
      <c r="AA17" s="177">
        <v>13.76</v>
      </c>
      <c r="AB17" s="177">
        <v>0</v>
      </c>
      <c r="AC17" s="177">
        <v>0</v>
      </c>
      <c r="AD17" s="177">
        <v>0</v>
      </c>
      <c r="AE17" s="177">
        <v>42.76</v>
      </c>
      <c r="AF17" s="177">
        <v>0</v>
      </c>
      <c r="AG17" s="177">
        <v>0</v>
      </c>
      <c r="AH17" s="177">
        <v>0</v>
      </c>
      <c r="AI17" s="177">
        <v>-2.33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58.03</v>
      </c>
      <c r="AQ17" s="177">
        <v>14.51</v>
      </c>
      <c r="AR17" s="177">
        <v>0</v>
      </c>
      <c r="AS17" s="177">
        <v>1.93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1.25</v>
      </c>
      <c r="AZ17" s="177">
        <v>0</v>
      </c>
      <c r="BA17" s="177">
        <v>0.2</v>
      </c>
      <c r="BB17" s="177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270.81</v>
      </c>
      <c r="L18" s="177">
        <v>2.9</v>
      </c>
      <c r="M18" s="177">
        <v>53.27</v>
      </c>
      <c r="N18" s="177">
        <v>51.46</v>
      </c>
      <c r="O18" s="177">
        <v>72.3</v>
      </c>
      <c r="P18" s="177">
        <v>28.97</v>
      </c>
      <c r="Q18" s="177">
        <v>5</v>
      </c>
      <c r="R18" s="177">
        <v>6.77</v>
      </c>
      <c r="S18" s="177">
        <v>5</v>
      </c>
      <c r="T18" s="177">
        <v>0.11</v>
      </c>
      <c r="U18" s="177">
        <v>60.07</v>
      </c>
      <c r="V18" s="177">
        <v>2.9</v>
      </c>
      <c r="W18" s="177">
        <v>18.05</v>
      </c>
      <c r="X18" s="177">
        <v>62.66</v>
      </c>
      <c r="Y18" s="177">
        <v>0</v>
      </c>
      <c r="Z18">
        <v>0</v>
      </c>
      <c r="AA18" s="177">
        <v>13.76</v>
      </c>
      <c r="AB18" s="177">
        <v>0</v>
      </c>
      <c r="AC18" s="177">
        <v>0</v>
      </c>
      <c r="AD18" s="177">
        <v>0</v>
      </c>
      <c r="AE18" s="177">
        <v>42.76</v>
      </c>
      <c r="AF18" s="177">
        <v>0</v>
      </c>
      <c r="AG18" s="177">
        <v>0</v>
      </c>
      <c r="AH18" s="177">
        <v>0</v>
      </c>
      <c r="AI18" s="177">
        <v>-2.33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58.03</v>
      </c>
      <c r="AQ18" s="177">
        <v>14.51</v>
      </c>
      <c r="AR18" s="177">
        <v>0</v>
      </c>
      <c r="AS18" s="177">
        <v>1.93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1.25</v>
      </c>
      <c r="AZ18" s="177">
        <v>0</v>
      </c>
      <c r="BA18" s="177">
        <v>0.2</v>
      </c>
      <c r="BB18" s="177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270.81</v>
      </c>
      <c r="L19" s="177">
        <v>2.9</v>
      </c>
      <c r="M19" s="177">
        <v>53.27</v>
      </c>
      <c r="N19" s="177">
        <v>51.46</v>
      </c>
      <c r="O19" s="177">
        <v>72.3</v>
      </c>
      <c r="P19" s="177">
        <v>28.97</v>
      </c>
      <c r="Q19" s="177">
        <v>5</v>
      </c>
      <c r="R19" s="177">
        <v>6.77</v>
      </c>
      <c r="S19" s="177">
        <v>5</v>
      </c>
      <c r="T19" s="177">
        <v>0.11</v>
      </c>
      <c r="U19" s="177">
        <v>60.07</v>
      </c>
      <c r="V19" s="177">
        <v>2.9</v>
      </c>
      <c r="W19" s="177">
        <v>4.84</v>
      </c>
      <c r="X19" s="177">
        <v>14.51</v>
      </c>
      <c r="Y19" s="177">
        <v>0</v>
      </c>
      <c r="Z19">
        <v>0</v>
      </c>
      <c r="AA19" s="177">
        <v>14.4</v>
      </c>
      <c r="AB19" s="177">
        <v>0</v>
      </c>
      <c r="AC19" s="177">
        <v>0</v>
      </c>
      <c r="AD19" s="177">
        <v>0</v>
      </c>
      <c r="AE19" s="177">
        <v>42.06</v>
      </c>
      <c r="AF19" s="177">
        <v>0</v>
      </c>
      <c r="AG19" s="177">
        <v>0</v>
      </c>
      <c r="AH19" s="177">
        <v>0</v>
      </c>
      <c r="AI19" s="177">
        <v>-2.33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58.03</v>
      </c>
      <c r="AQ19" s="177">
        <v>14.51</v>
      </c>
      <c r="AR19" s="177">
        <v>0</v>
      </c>
      <c r="AS19" s="177">
        <v>1.93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1.25</v>
      </c>
      <c r="AZ19" s="177">
        <v>0</v>
      </c>
      <c r="BA19" s="177">
        <v>0.2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270.81</v>
      </c>
      <c r="L20" s="177">
        <v>2.9</v>
      </c>
      <c r="M20" s="177">
        <v>53.27</v>
      </c>
      <c r="N20" s="177">
        <v>51.46</v>
      </c>
      <c r="O20" s="177">
        <v>72.3</v>
      </c>
      <c r="P20" s="177">
        <v>28.97</v>
      </c>
      <c r="Q20" s="177">
        <v>5</v>
      </c>
      <c r="R20" s="177">
        <v>6.77</v>
      </c>
      <c r="S20" s="177">
        <v>5</v>
      </c>
      <c r="T20" s="177">
        <v>0.11</v>
      </c>
      <c r="U20" s="177">
        <v>60.07</v>
      </c>
      <c r="V20" s="177">
        <v>2.9</v>
      </c>
      <c r="W20" s="177">
        <v>4.84</v>
      </c>
      <c r="X20" s="177">
        <v>14.51</v>
      </c>
      <c r="Y20" s="177">
        <v>0</v>
      </c>
      <c r="Z20">
        <v>0</v>
      </c>
      <c r="AA20" s="177">
        <v>14.43</v>
      </c>
      <c r="AB20" s="177">
        <v>0</v>
      </c>
      <c r="AC20" s="177">
        <v>0</v>
      </c>
      <c r="AD20" s="177">
        <v>0</v>
      </c>
      <c r="AE20" s="177">
        <v>42.06</v>
      </c>
      <c r="AF20" s="177">
        <v>0</v>
      </c>
      <c r="AG20" s="177">
        <v>0</v>
      </c>
      <c r="AH20" s="177">
        <v>0</v>
      </c>
      <c r="AI20" s="177">
        <v>-2.33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58.03</v>
      </c>
      <c r="AQ20" s="177">
        <v>14.51</v>
      </c>
      <c r="AR20" s="177">
        <v>0</v>
      </c>
      <c r="AS20" s="177">
        <v>1.93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1.25</v>
      </c>
      <c r="AZ20" s="177">
        <v>0</v>
      </c>
      <c r="BA20" s="177">
        <v>0.2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270.81</v>
      </c>
      <c r="L21" s="177">
        <v>2.2000000000000002</v>
      </c>
      <c r="M21" s="177">
        <v>53.27</v>
      </c>
      <c r="N21" s="177">
        <v>51.46</v>
      </c>
      <c r="O21" s="177">
        <v>72.3</v>
      </c>
      <c r="P21" s="177">
        <v>28.97</v>
      </c>
      <c r="Q21" s="177">
        <v>5</v>
      </c>
      <c r="R21" s="177">
        <v>6.77</v>
      </c>
      <c r="S21" s="177">
        <v>5</v>
      </c>
      <c r="T21" s="177">
        <v>0.11</v>
      </c>
      <c r="U21" s="177">
        <v>60.07</v>
      </c>
      <c r="V21" s="177">
        <v>2.9</v>
      </c>
      <c r="W21" s="177">
        <v>4.84</v>
      </c>
      <c r="X21" s="177">
        <v>14.51</v>
      </c>
      <c r="Y21" s="177">
        <v>0</v>
      </c>
      <c r="Z21">
        <v>0</v>
      </c>
      <c r="AA21" s="177">
        <v>14.43</v>
      </c>
      <c r="AB21" s="177">
        <v>0</v>
      </c>
      <c r="AC21" s="177">
        <v>0</v>
      </c>
      <c r="AD21" s="177">
        <v>0</v>
      </c>
      <c r="AE21" s="177">
        <v>42.06</v>
      </c>
      <c r="AF21" s="177">
        <v>0</v>
      </c>
      <c r="AG21" s="177">
        <v>0</v>
      </c>
      <c r="AH21" s="177">
        <v>0</v>
      </c>
      <c r="AI21" s="177">
        <v>-2.33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58.03</v>
      </c>
      <c r="AQ21" s="177">
        <v>14.51</v>
      </c>
      <c r="AR21" s="177">
        <v>0</v>
      </c>
      <c r="AS21" s="177">
        <v>1.93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1.25</v>
      </c>
      <c r="AZ21" s="177">
        <v>0</v>
      </c>
      <c r="BA21" s="177">
        <v>0.2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270.81</v>
      </c>
      <c r="L22" s="177">
        <v>2.5</v>
      </c>
      <c r="M22" s="177">
        <v>53.27</v>
      </c>
      <c r="N22" s="177">
        <v>51.46</v>
      </c>
      <c r="O22" s="177">
        <v>72.3</v>
      </c>
      <c r="P22" s="177">
        <v>28.97</v>
      </c>
      <c r="Q22" s="177">
        <v>5</v>
      </c>
      <c r="R22" s="177">
        <v>6.77</v>
      </c>
      <c r="S22" s="177">
        <v>5</v>
      </c>
      <c r="T22" s="177">
        <v>0.11</v>
      </c>
      <c r="U22" s="177">
        <v>60.07</v>
      </c>
      <c r="V22" s="177">
        <v>2.9</v>
      </c>
      <c r="W22" s="177">
        <v>4.84</v>
      </c>
      <c r="X22" s="177">
        <v>14.51</v>
      </c>
      <c r="Y22" s="177">
        <v>0</v>
      </c>
      <c r="Z22">
        <v>0</v>
      </c>
      <c r="AA22" s="177">
        <v>14.43</v>
      </c>
      <c r="AB22" s="177">
        <v>0</v>
      </c>
      <c r="AC22" s="177">
        <v>0</v>
      </c>
      <c r="AD22" s="177">
        <v>0</v>
      </c>
      <c r="AE22" s="177">
        <v>42.06</v>
      </c>
      <c r="AF22" s="177">
        <v>0</v>
      </c>
      <c r="AG22" s="177">
        <v>0</v>
      </c>
      <c r="AH22" s="177">
        <v>0</v>
      </c>
      <c r="AI22" s="177">
        <v>-2.33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58.03</v>
      </c>
      <c r="AQ22" s="177">
        <v>14.51</v>
      </c>
      <c r="AR22" s="177">
        <v>0</v>
      </c>
      <c r="AS22" s="177">
        <v>1.93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1.25</v>
      </c>
      <c r="AZ22" s="177">
        <v>0</v>
      </c>
      <c r="BA22" s="177">
        <v>0.2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274.35000000000002</v>
      </c>
      <c r="L23" s="177">
        <v>5.47</v>
      </c>
      <c r="M23" s="177">
        <v>53.27</v>
      </c>
      <c r="N23" s="177">
        <v>51.46</v>
      </c>
      <c r="O23" s="177">
        <v>72.3</v>
      </c>
      <c r="P23" s="177">
        <v>28.97</v>
      </c>
      <c r="Q23" s="177">
        <v>4.83</v>
      </c>
      <c r="R23" s="177">
        <v>6.77</v>
      </c>
      <c r="S23" s="177">
        <v>5</v>
      </c>
      <c r="T23" s="177">
        <v>0.11</v>
      </c>
      <c r="U23" s="177">
        <v>60.07</v>
      </c>
      <c r="V23" s="177">
        <v>2.9</v>
      </c>
      <c r="W23" s="177">
        <v>4.84</v>
      </c>
      <c r="X23" s="177">
        <v>14.51</v>
      </c>
      <c r="Y23" s="177">
        <v>0</v>
      </c>
      <c r="Z23">
        <v>0</v>
      </c>
      <c r="AA23" s="177">
        <v>14.43</v>
      </c>
      <c r="AB23" s="177">
        <v>0</v>
      </c>
      <c r="AC23" s="177">
        <v>0</v>
      </c>
      <c r="AD23" s="177">
        <v>0</v>
      </c>
      <c r="AE23" s="177">
        <v>42.76</v>
      </c>
      <c r="AF23" s="177">
        <v>0</v>
      </c>
      <c r="AG23" s="177">
        <v>0</v>
      </c>
      <c r="AH23" s="177">
        <v>0</v>
      </c>
      <c r="AI23" s="177">
        <v>-2.33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58.03</v>
      </c>
      <c r="AQ23" s="177">
        <v>14.51</v>
      </c>
      <c r="AR23" s="177">
        <v>0</v>
      </c>
      <c r="AS23" s="177">
        <v>1.93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1.25</v>
      </c>
      <c r="AZ23" s="177">
        <v>0.42</v>
      </c>
      <c r="BA23" s="177">
        <v>0.48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274.35000000000002</v>
      </c>
      <c r="L24" s="177">
        <v>2.9</v>
      </c>
      <c r="M24" s="177">
        <v>53.27</v>
      </c>
      <c r="N24" s="177">
        <v>51.46</v>
      </c>
      <c r="O24" s="177">
        <v>72.3</v>
      </c>
      <c r="P24" s="177">
        <v>28.97</v>
      </c>
      <c r="Q24" s="177">
        <v>5</v>
      </c>
      <c r="R24" s="177">
        <v>6.77</v>
      </c>
      <c r="S24" s="177">
        <v>5</v>
      </c>
      <c r="T24" s="177">
        <v>0.11</v>
      </c>
      <c r="U24" s="177">
        <v>60.07</v>
      </c>
      <c r="V24" s="177">
        <v>2.9</v>
      </c>
      <c r="W24" s="177">
        <v>4.84</v>
      </c>
      <c r="X24" s="177">
        <v>14.51</v>
      </c>
      <c r="Y24" s="177">
        <v>0</v>
      </c>
      <c r="Z24">
        <v>0</v>
      </c>
      <c r="AA24" s="177">
        <v>14.43</v>
      </c>
      <c r="AB24" s="177">
        <v>0</v>
      </c>
      <c r="AC24" s="177">
        <v>0</v>
      </c>
      <c r="AD24" s="177">
        <v>0</v>
      </c>
      <c r="AE24" s="177">
        <v>42.76</v>
      </c>
      <c r="AF24" s="177">
        <v>0</v>
      </c>
      <c r="AG24" s="177">
        <v>0</v>
      </c>
      <c r="AH24" s="177">
        <v>0</v>
      </c>
      <c r="AI24" s="177">
        <v>-2.33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58.03</v>
      </c>
      <c r="AQ24" s="177">
        <v>14.51</v>
      </c>
      <c r="AR24" s="177">
        <v>0</v>
      </c>
      <c r="AS24" s="177">
        <v>1.93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1.25</v>
      </c>
      <c r="AZ24" s="177">
        <v>0.9</v>
      </c>
      <c r="BA24" s="177">
        <v>0.73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280</v>
      </c>
      <c r="L25" s="177">
        <v>2.89</v>
      </c>
      <c r="M25" s="177">
        <v>62.83</v>
      </c>
      <c r="N25" s="177">
        <v>51.46</v>
      </c>
      <c r="O25" s="177">
        <v>72.3</v>
      </c>
      <c r="P25" s="177">
        <v>28.97</v>
      </c>
      <c r="Q25" s="177">
        <v>5</v>
      </c>
      <c r="R25" s="177">
        <v>6.77</v>
      </c>
      <c r="S25" s="177">
        <v>5.87</v>
      </c>
      <c r="T25" s="177">
        <v>0.13</v>
      </c>
      <c r="U25" s="177">
        <v>60.07</v>
      </c>
      <c r="V25" s="177">
        <v>2.9</v>
      </c>
      <c r="W25" s="177">
        <v>4.84</v>
      </c>
      <c r="X25" s="177">
        <v>14.51</v>
      </c>
      <c r="Y25" s="177">
        <v>0</v>
      </c>
      <c r="Z25">
        <v>0</v>
      </c>
      <c r="AA25" s="177">
        <v>14.43</v>
      </c>
      <c r="AB25" s="177">
        <v>0</v>
      </c>
      <c r="AC25" s="177">
        <v>0</v>
      </c>
      <c r="AD25" s="177">
        <v>0</v>
      </c>
      <c r="AE25" s="177">
        <v>42.76</v>
      </c>
      <c r="AF25" s="177">
        <v>0</v>
      </c>
      <c r="AG25" s="177">
        <v>0</v>
      </c>
      <c r="AH25" s="177">
        <v>0</v>
      </c>
      <c r="AI25" s="177">
        <v>-2.33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58.03</v>
      </c>
      <c r="AQ25" s="177">
        <v>14.51</v>
      </c>
      <c r="AR25" s="177">
        <v>0</v>
      </c>
      <c r="AS25" s="177">
        <v>1.93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1.25</v>
      </c>
      <c r="AZ25" s="177">
        <v>1.05</v>
      </c>
      <c r="BA25" s="177">
        <v>0.97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280</v>
      </c>
      <c r="L26" s="177">
        <v>2.9</v>
      </c>
      <c r="M26" s="177">
        <v>62.83</v>
      </c>
      <c r="N26" s="177">
        <v>51.46</v>
      </c>
      <c r="O26" s="177">
        <v>72.3</v>
      </c>
      <c r="P26" s="177">
        <v>28.97</v>
      </c>
      <c r="Q26" s="177">
        <v>5</v>
      </c>
      <c r="R26" s="177">
        <v>6.77</v>
      </c>
      <c r="S26" s="177">
        <v>5.87</v>
      </c>
      <c r="T26" s="177">
        <v>0.13</v>
      </c>
      <c r="U26" s="177">
        <v>60.07</v>
      </c>
      <c r="V26" s="177">
        <v>2.9</v>
      </c>
      <c r="W26" s="177">
        <v>4.84</v>
      </c>
      <c r="X26" s="177">
        <v>14.51</v>
      </c>
      <c r="Y26" s="177">
        <v>0</v>
      </c>
      <c r="Z26">
        <v>0</v>
      </c>
      <c r="AA26" s="177">
        <v>14.43</v>
      </c>
      <c r="AB26" s="177">
        <v>0</v>
      </c>
      <c r="AC26" s="177">
        <v>0</v>
      </c>
      <c r="AD26" s="177">
        <v>0</v>
      </c>
      <c r="AE26" s="177">
        <v>42.76</v>
      </c>
      <c r="AF26" s="177">
        <v>0</v>
      </c>
      <c r="AG26" s="177">
        <v>0</v>
      </c>
      <c r="AH26" s="177">
        <v>0</v>
      </c>
      <c r="AI26" s="177">
        <v>-2.33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58.03</v>
      </c>
      <c r="AQ26" s="177">
        <v>14.51</v>
      </c>
      <c r="AR26" s="177">
        <v>0</v>
      </c>
      <c r="AS26" s="177">
        <v>1.93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1.25</v>
      </c>
      <c r="AZ26" s="177">
        <v>0.85</v>
      </c>
      <c r="BA26" s="177">
        <v>0.97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280</v>
      </c>
      <c r="L27" s="177">
        <v>5.14</v>
      </c>
      <c r="M27" s="177">
        <v>62.83</v>
      </c>
      <c r="N27" s="177">
        <v>51.46</v>
      </c>
      <c r="O27" s="177">
        <v>72.3</v>
      </c>
      <c r="P27" s="177">
        <v>28.97</v>
      </c>
      <c r="Q27" s="177">
        <v>5</v>
      </c>
      <c r="R27" s="177">
        <v>6.77</v>
      </c>
      <c r="S27" s="177">
        <v>5.87</v>
      </c>
      <c r="T27" s="177">
        <v>0.13</v>
      </c>
      <c r="U27" s="177">
        <v>60.07</v>
      </c>
      <c r="V27" s="177">
        <v>2.9</v>
      </c>
      <c r="W27" s="177">
        <v>4.8899999999999997</v>
      </c>
      <c r="X27" s="177">
        <v>14.51</v>
      </c>
      <c r="Y27" s="177">
        <v>0</v>
      </c>
      <c r="Z27">
        <v>0</v>
      </c>
      <c r="AA27" s="177">
        <v>13.76</v>
      </c>
      <c r="AB27" s="177">
        <v>0</v>
      </c>
      <c r="AC27" s="177">
        <v>0</v>
      </c>
      <c r="AD27" s="177">
        <v>0</v>
      </c>
      <c r="AE27" s="177">
        <v>42.76</v>
      </c>
      <c r="AF27" s="177">
        <v>0</v>
      </c>
      <c r="AG27" s="177">
        <v>0</v>
      </c>
      <c r="AH27" s="177">
        <v>0</v>
      </c>
      <c r="AI27" s="177">
        <v>-2.33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58.03</v>
      </c>
      <c r="AQ27" s="177">
        <v>14.51</v>
      </c>
      <c r="AR27" s="177">
        <v>8.5</v>
      </c>
      <c r="AS27" s="177">
        <v>1.93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1.25</v>
      </c>
      <c r="AZ27" s="177">
        <v>0.85</v>
      </c>
      <c r="BA27" s="177">
        <v>0.76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280</v>
      </c>
      <c r="L28" s="177">
        <v>2.9</v>
      </c>
      <c r="M28" s="177">
        <v>62.83</v>
      </c>
      <c r="N28" s="177">
        <v>51.46</v>
      </c>
      <c r="O28" s="177">
        <v>72.3</v>
      </c>
      <c r="P28" s="177">
        <v>28.97</v>
      </c>
      <c r="Q28" s="177">
        <v>5</v>
      </c>
      <c r="R28" s="177">
        <v>6.77</v>
      </c>
      <c r="S28" s="177">
        <v>5.87</v>
      </c>
      <c r="T28" s="177">
        <v>0.13</v>
      </c>
      <c r="U28" s="177">
        <v>60.07</v>
      </c>
      <c r="V28" s="177">
        <v>2.9</v>
      </c>
      <c r="W28" s="177">
        <v>4.8899999999999997</v>
      </c>
      <c r="X28" s="177">
        <v>14.51</v>
      </c>
      <c r="Y28" s="177">
        <v>0</v>
      </c>
      <c r="Z28">
        <v>0</v>
      </c>
      <c r="AA28" s="177">
        <v>13.76</v>
      </c>
      <c r="AB28" s="177">
        <v>0</v>
      </c>
      <c r="AC28" s="177">
        <v>0</v>
      </c>
      <c r="AD28" s="177">
        <v>0</v>
      </c>
      <c r="AE28" s="177">
        <v>42.76</v>
      </c>
      <c r="AF28" s="177">
        <v>0</v>
      </c>
      <c r="AG28" s="177">
        <v>0</v>
      </c>
      <c r="AH28" s="177">
        <v>0</v>
      </c>
      <c r="AI28" s="177">
        <v>-2.33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58.03</v>
      </c>
      <c r="AQ28" s="177">
        <v>14.51</v>
      </c>
      <c r="AR28" s="177">
        <v>22.48</v>
      </c>
      <c r="AS28" s="177">
        <v>1.93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1.25</v>
      </c>
      <c r="AZ28" s="177">
        <v>0.85</v>
      </c>
      <c r="BA28" s="177">
        <v>0.76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280</v>
      </c>
      <c r="L29" s="177">
        <v>2.9</v>
      </c>
      <c r="M29" s="177">
        <v>62.83</v>
      </c>
      <c r="N29" s="177">
        <v>51.46</v>
      </c>
      <c r="O29" s="177">
        <v>72.3</v>
      </c>
      <c r="P29" s="177">
        <v>28.97</v>
      </c>
      <c r="Q29" s="177">
        <v>5</v>
      </c>
      <c r="R29" s="177">
        <v>6.77</v>
      </c>
      <c r="S29" s="177">
        <v>5.87</v>
      </c>
      <c r="T29" s="177">
        <v>0.28000000000000003</v>
      </c>
      <c r="U29" s="177">
        <v>60.07</v>
      </c>
      <c r="V29" s="177">
        <v>2.9</v>
      </c>
      <c r="W29" s="177">
        <v>4.8899999999999997</v>
      </c>
      <c r="X29" s="177">
        <v>14.51</v>
      </c>
      <c r="Y29" s="177">
        <v>0</v>
      </c>
      <c r="Z29">
        <v>0</v>
      </c>
      <c r="AA29" s="177">
        <v>13.76</v>
      </c>
      <c r="AB29" s="177">
        <v>0</v>
      </c>
      <c r="AC29" s="177">
        <v>0</v>
      </c>
      <c r="AD29" s="177">
        <v>0</v>
      </c>
      <c r="AE29" s="177">
        <v>42.76</v>
      </c>
      <c r="AF29" s="177">
        <v>0</v>
      </c>
      <c r="AG29" s="177">
        <v>0</v>
      </c>
      <c r="AH29" s="177">
        <v>0</v>
      </c>
      <c r="AI29" s="177">
        <v>-2.33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58.03</v>
      </c>
      <c r="AQ29" s="177">
        <v>14.51</v>
      </c>
      <c r="AR29" s="177">
        <v>38.5</v>
      </c>
      <c r="AS29" s="177">
        <v>1.93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1.25</v>
      </c>
      <c r="AZ29" s="177">
        <v>1.58</v>
      </c>
      <c r="BA29" s="177">
        <v>0.97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280</v>
      </c>
      <c r="L30" s="177">
        <v>2.9</v>
      </c>
      <c r="M30" s="177">
        <v>62.83</v>
      </c>
      <c r="N30" s="177">
        <v>51.46</v>
      </c>
      <c r="O30" s="177">
        <v>72.3</v>
      </c>
      <c r="P30" s="177">
        <v>28.97</v>
      </c>
      <c r="Q30" s="177">
        <v>5</v>
      </c>
      <c r="R30" s="177">
        <v>6.77</v>
      </c>
      <c r="S30" s="177">
        <v>5.87</v>
      </c>
      <c r="T30" s="177">
        <v>0.28000000000000003</v>
      </c>
      <c r="U30" s="177">
        <v>60.07</v>
      </c>
      <c r="V30" s="177">
        <v>2.9</v>
      </c>
      <c r="W30" s="177">
        <v>4.84</v>
      </c>
      <c r="X30" s="177">
        <v>14.51</v>
      </c>
      <c r="Y30" s="177">
        <v>0</v>
      </c>
      <c r="Z30">
        <v>0</v>
      </c>
      <c r="AA30" s="177">
        <v>13.76</v>
      </c>
      <c r="AB30" s="177">
        <v>0</v>
      </c>
      <c r="AC30" s="177">
        <v>0</v>
      </c>
      <c r="AD30" s="177">
        <v>0</v>
      </c>
      <c r="AE30" s="177">
        <v>42.76</v>
      </c>
      <c r="AF30" s="177">
        <v>0</v>
      </c>
      <c r="AG30" s="177">
        <v>0</v>
      </c>
      <c r="AH30" s="177">
        <v>0</v>
      </c>
      <c r="AI30" s="177">
        <v>-2.33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58.03</v>
      </c>
      <c r="AQ30" s="177">
        <v>14.51</v>
      </c>
      <c r="AR30" s="177">
        <v>40.5</v>
      </c>
      <c r="AS30" s="177">
        <v>1.93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1.25</v>
      </c>
      <c r="AZ30" s="177">
        <v>1.58</v>
      </c>
      <c r="BA30" s="177">
        <v>0.97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280</v>
      </c>
      <c r="L31" s="177">
        <v>2.9</v>
      </c>
      <c r="M31" s="177">
        <v>62.83</v>
      </c>
      <c r="N31" s="177">
        <v>51.46</v>
      </c>
      <c r="O31" s="177">
        <v>72.3</v>
      </c>
      <c r="P31" s="177">
        <v>28.97</v>
      </c>
      <c r="Q31" s="177">
        <v>5</v>
      </c>
      <c r="R31" s="177">
        <v>6.77</v>
      </c>
      <c r="S31" s="177">
        <v>5.87</v>
      </c>
      <c r="T31" s="177">
        <v>0.28000000000000003</v>
      </c>
      <c r="U31" s="177">
        <v>60.07</v>
      </c>
      <c r="V31" s="177">
        <v>2.9</v>
      </c>
      <c r="W31" s="177">
        <v>4.84</v>
      </c>
      <c r="X31" s="177">
        <v>24.22</v>
      </c>
      <c r="Y31" s="177">
        <v>0</v>
      </c>
      <c r="Z31">
        <v>0</v>
      </c>
      <c r="AA31" s="177">
        <v>14.43</v>
      </c>
      <c r="AB31" s="177">
        <v>0</v>
      </c>
      <c r="AC31" s="177">
        <v>0</v>
      </c>
      <c r="AD31" s="177">
        <v>0</v>
      </c>
      <c r="AE31" s="177">
        <v>42.76</v>
      </c>
      <c r="AF31" s="177">
        <v>0</v>
      </c>
      <c r="AG31" s="177">
        <v>0</v>
      </c>
      <c r="AH31" s="177">
        <v>0</v>
      </c>
      <c r="AI31" s="177">
        <v>-2.33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58.03</v>
      </c>
      <c r="AQ31" s="177">
        <v>14.51</v>
      </c>
      <c r="AR31" s="177">
        <v>40.5</v>
      </c>
      <c r="AS31" s="177">
        <v>1.93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1.25</v>
      </c>
      <c r="AZ31" s="177">
        <v>1.58</v>
      </c>
      <c r="BA31" s="177">
        <v>0.97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280</v>
      </c>
      <c r="L32" s="177">
        <v>2.9</v>
      </c>
      <c r="M32" s="177">
        <v>62.83</v>
      </c>
      <c r="N32" s="177">
        <v>51.46</v>
      </c>
      <c r="O32" s="177">
        <v>72.3</v>
      </c>
      <c r="P32" s="177">
        <v>28.97</v>
      </c>
      <c r="Q32" s="177">
        <v>5</v>
      </c>
      <c r="R32" s="177">
        <v>6.77</v>
      </c>
      <c r="S32" s="177">
        <v>5.87</v>
      </c>
      <c r="T32" s="177">
        <v>0.28000000000000003</v>
      </c>
      <c r="U32" s="177">
        <v>60.07</v>
      </c>
      <c r="V32" s="177">
        <v>2.9</v>
      </c>
      <c r="W32" s="177">
        <v>4.84</v>
      </c>
      <c r="X32" s="177">
        <v>14.51</v>
      </c>
      <c r="Y32" s="177">
        <v>0</v>
      </c>
      <c r="Z32">
        <v>0</v>
      </c>
      <c r="AA32" s="177">
        <v>14.43</v>
      </c>
      <c r="AB32" s="177">
        <v>0</v>
      </c>
      <c r="AC32" s="177">
        <v>0</v>
      </c>
      <c r="AD32" s="177">
        <v>0</v>
      </c>
      <c r="AE32" s="177">
        <v>42.06</v>
      </c>
      <c r="AF32" s="177">
        <v>0</v>
      </c>
      <c r="AG32" s="177">
        <v>0</v>
      </c>
      <c r="AH32" s="177">
        <v>0</v>
      </c>
      <c r="AI32" s="177">
        <v>-2.33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58.03</v>
      </c>
      <c r="AQ32" s="177">
        <v>14.51</v>
      </c>
      <c r="AR32" s="177">
        <v>40.5</v>
      </c>
      <c r="AS32" s="177">
        <v>1.93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1.25</v>
      </c>
      <c r="AZ32" s="177">
        <v>1.58</v>
      </c>
      <c r="BA32" s="177">
        <v>0.97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280</v>
      </c>
      <c r="L33" s="177">
        <v>2.9</v>
      </c>
      <c r="M33" s="177">
        <v>62.83</v>
      </c>
      <c r="N33" s="177">
        <v>51.46</v>
      </c>
      <c r="O33" s="177">
        <v>72.3</v>
      </c>
      <c r="P33" s="177">
        <v>28.97</v>
      </c>
      <c r="Q33" s="177">
        <v>5</v>
      </c>
      <c r="R33" s="177">
        <v>6.77</v>
      </c>
      <c r="S33" s="177">
        <v>6.06</v>
      </c>
      <c r="T33" s="177">
        <v>0.31</v>
      </c>
      <c r="U33" s="177">
        <v>60.07</v>
      </c>
      <c r="V33" s="177">
        <v>2.9</v>
      </c>
      <c r="W33" s="177">
        <v>4.84</v>
      </c>
      <c r="X33" s="177">
        <v>14.51</v>
      </c>
      <c r="Y33" s="177">
        <v>0</v>
      </c>
      <c r="Z33">
        <v>0</v>
      </c>
      <c r="AA33" s="177">
        <v>14.43</v>
      </c>
      <c r="AB33" s="177">
        <v>0</v>
      </c>
      <c r="AC33" s="177">
        <v>0</v>
      </c>
      <c r="AD33" s="177">
        <v>0</v>
      </c>
      <c r="AE33" s="177">
        <v>42.06</v>
      </c>
      <c r="AF33" s="177">
        <v>0</v>
      </c>
      <c r="AG33" s="177">
        <v>0</v>
      </c>
      <c r="AH33" s="177">
        <v>0</v>
      </c>
      <c r="AI33" s="177">
        <v>-2.33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58.03</v>
      </c>
      <c r="AQ33" s="177">
        <v>14.51</v>
      </c>
      <c r="AR33" s="177">
        <v>40.5</v>
      </c>
      <c r="AS33" s="177">
        <v>1.93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1.25</v>
      </c>
      <c r="AZ33" s="177">
        <v>1.05</v>
      </c>
      <c r="BA33" s="177">
        <v>0.97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280</v>
      </c>
      <c r="L34" s="177">
        <v>2.9</v>
      </c>
      <c r="M34" s="177">
        <v>62.83</v>
      </c>
      <c r="N34" s="177">
        <v>51.46</v>
      </c>
      <c r="O34" s="177">
        <v>72.3</v>
      </c>
      <c r="P34" s="177">
        <v>28.97</v>
      </c>
      <c r="Q34" s="177">
        <v>5</v>
      </c>
      <c r="R34" s="177">
        <v>6.77</v>
      </c>
      <c r="S34" s="177">
        <v>6.06</v>
      </c>
      <c r="T34" s="177">
        <v>0.31</v>
      </c>
      <c r="U34" s="177">
        <v>60.07</v>
      </c>
      <c r="V34" s="177">
        <v>2.9</v>
      </c>
      <c r="W34" s="177">
        <v>4.84</v>
      </c>
      <c r="X34" s="177">
        <v>14.51</v>
      </c>
      <c r="Y34" s="177">
        <v>0</v>
      </c>
      <c r="Z34">
        <v>0</v>
      </c>
      <c r="AA34" s="177">
        <v>14.43</v>
      </c>
      <c r="AB34" s="177">
        <v>0</v>
      </c>
      <c r="AC34" s="177">
        <v>0</v>
      </c>
      <c r="AD34" s="177">
        <v>0</v>
      </c>
      <c r="AE34" s="177">
        <v>42.06</v>
      </c>
      <c r="AF34" s="177">
        <v>0</v>
      </c>
      <c r="AG34" s="177">
        <v>0</v>
      </c>
      <c r="AH34" s="177">
        <v>0</v>
      </c>
      <c r="AI34" s="177">
        <v>-2.33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58.03</v>
      </c>
      <c r="AQ34" s="177">
        <v>14.51</v>
      </c>
      <c r="AR34" s="177">
        <v>40.5</v>
      </c>
      <c r="AS34" s="177">
        <v>1.93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1.25</v>
      </c>
      <c r="AZ34" s="177">
        <v>0.53</v>
      </c>
      <c r="BA34" s="177">
        <v>0.73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2.9</v>
      </c>
      <c r="M35" s="177">
        <v>53.28</v>
      </c>
      <c r="N35" s="177">
        <v>51.46</v>
      </c>
      <c r="O35" s="177">
        <v>72.3</v>
      </c>
      <c r="P35" s="177">
        <v>28.97</v>
      </c>
      <c r="Q35" s="177">
        <v>5</v>
      </c>
      <c r="R35" s="177">
        <v>6.77</v>
      </c>
      <c r="S35" s="177">
        <v>6.06</v>
      </c>
      <c r="T35" s="177">
        <v>0.31</v>
      </c>
      <c r="U35" s="177">
        <v>60.07</v>
      </c>
      <c r="V35" s="177">
        <v>2.9</v>
      </c>
      <c r="W35" s="177">
        <v>4.84</v>
      </c>
      <c r="X35" s="177">
        <v>14.51</v>
      </c>
      <c r="Y35" s="177">
        <v>0</v>
      </c>
      <c r="Z35">
        <v>0</v>
      </c>
      <c r="AA35" s="177">
        <v>13.79</v>
      </c>
      <c r="AB35" s="177">
        <v>0</v>
      </c>
      <c r="AC35" s="177">
        <v>0</v>
      </c>
      <c r="AD35" s="177">
        <v>0</v>
      </c>
      <c r="AE35" s="177">
        <v>42.06</v>
      </c>
      <c r="AF35" s="177">
        <v>0</v>
      </c>
      <c r="AG35" s="177">
        <v>0</v>
      </c>
      <c r="AH35" s="177">
        <v>0</v>
      </c>
      <c r="AI35" s="177">
        <v>-2.33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58.03</v>
      </c>
      <c r="AQ35" s="177">
        <v>14.51</v>
      </c>
      <c r="AR35" s="177">
        <v>47.5</v>
      </c>
      <c r="AS35" s="177">
        <v>1.93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1.25</v>
      </c>
      <c r="AZ35" s="177">
        <v>0</v>
      </c>
      <c r="BA35" s="177">
        <v>0.73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2.9</v>
      </c>
      <c r="M36" s="177">
        <v>53.28</v>
      </c>
      <c r="N36" s="177">
        <v>51.46</v>
      </c>
      <c r="O36" s="177">
        <v>72.3</v>
      </c>
      <c r="P36" s="177">
        <v>28.97</v>
      </c>
      <c r="Q36" s="177">
        <v>5</v>
      </c>
      <c r="R36" s="177">
        <v>6.77</v>
      </c>
      <c r="S36" s="177">
        <v>6.06</v>
      </c>
      <c r="T36" s="177">
        <v>0.31</v>
      </c>
      <c r="U36" s="177">
        <v>60.07</v>
      </c>
      <c r="V36" s="177">
        <v>2.9</v>
      </c>
      <c r="W36" s="177">
        <v>4.84</v>
      </c>
      <c r="X36" s="177">
        <v>14.51</v>
      </c>
      <c r="Y36" s="177">
        <v>0</v>
      </c>
      <c r="Z36">
        <v>0</v>
      </c>
      <c r="AA36" s="177">
        <v>13.79</v>
      </c>
      <c r="AB36" s="177">
        <v>0</v>
      </c>
      <c r="AC36" s="177">
        <v>0</v>
      </c>
      <c r="AD36" s="177">
        <v>0</v>
      </c>
      <c r="AE36" s="177">
        <v>42.06</v>
      </c>
      <c r="AF36" s="177">
        <v>0</v>
      </c>
      <c r="AG36" s="177">
        <v>0</v>
      </c>
      <c r="AH36" s="177">
        <v>0</v>
      </c>
      <c r="AI36" s="177">
        <v>-2.33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58.03</v>
      </c>
      <c r="AQ36" s="177">
        <v>14.51</v>
      </c>
      <c r="AR36" s="177">
        <v>47.5</v>
      </c>
      <c r="AS36" s="177">
        <v>1.93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1.25</v>
      </c>
      <c r="AZ36" s="177">
        <v>0</v>
      </c>
      <c r="BA36" s="177">
        <v>0.48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2.9</v>
      </c>
      <c r="M37" s="177">
        <v>53.27</v>
      </c>
      <c r="N37" s="177">
        <v>51.46</v>
      </c>
      <c r="O37" s="177">
        <v>72.3</v>
      </c>
      <c r="P37" s="177">
        <v>28.97</v>
      </c>
      <c r="Q37" s="177">
        <v>5</v>
      </c>
      <c r="R37" s="177">
        <v>6.77</v>
      </c>
      <c r="S37" s="177">
        <v>6.06</v>
      </c>
      <c r="T37" s="177">
        <v>0.31</v>
      </c>
      <c r="U37" s="177">
        <v>60.07</v>
      </c>
      <c r="V37" s="177">
        <v>8.81</v>
      </c>
      <c r="W37" s="177">
        <v>18.309999999999999</v>
      </c>
      <c r="X37" s="177">
        <v>62.66</v>
      </c>
      <c r="Y37" s="177">
        <v>0</v>
      </c>
      <c r="Z37">
        <v>0</v>
      </c>
      <c r="AA37" s="177">
        <v>13.79</v>
      </c>
      <c r="AB37" s="177">
        <v>0</v>
      </c>
      <c r="AC37" s="177">
        <v>0</v>
      </c>
      <c r="AD37" s="177">
        <v>0</v>
      </c>
      <c r="AE37" s="177">
        <v>42.06</v>
      </c>
      <c r="AF37" s="177">
        <v>0</v>
      </c>
      <c r="AG37" s="177">
        <v>0</v>
      </c>
      <c r="AH37" s="177">
        <v>0</v>
      </c>
      <c r="AI37" s="177">
        <v>-2.33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58.03</v>
      </c>
      <c r="AQ37" s="177">
        <v>14.51</v>
      </c>
      <c r="AR37" s="177">
        <v>47.5</v>
      </c>
      <c r="AS37" s="177">
        <v>1.93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1.25</v>
      </c>
      <c r="AZ37" s="177">
        <v>0</v>
      </c>
      <c r="BA37" s="177">
        <v>0.48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2.9</v>
      </c>
      <c r="M38" s="177">
        <v>53.27</v>
      </c>
      <c r="N38" s="177">
        <v>51.46</v>
      </c>
      <c r="O38" s="177">
        <v>72.3</v>
      </c>
      <c r="P38" s="177">
        <v>28.97</v>
      </c>
      <c r="Q38" s="177">
        <v>5</v>
      </c>
      <c r="R38" s="177">
        <v>6.77</v>
      </c>
      <c r="S38" s="177">
        <v>6.06</v>
      </c>
      <c r="T38" s="177">
        <v>0.31</v>
      </c>
      <c r="U38" s="177">
        <v>60.07</v>
      </c>
      <c r="V38" s="177">
        <v>8.81</v>
      </c>
      <c r="W38" s="177">
        <v>18.309999999999999</v>
      </c>
      <c r="X38" s="177">
        <v>62.66</v>
      </c>
      <c r="Y38" s="177">
        <v>0</v>
      </c>
      <c r="Z38">
        <v>0</v>
      </c>
      <c r="AA38" s="177">
        <v>13.79</v>
      </c>
      <c r="AB38" s="177">
        <v>0</v>
      </c>
      <c r="AC38" s="177">
        <v>0</v>
      </c>
      <c r="AD38" s="177">
        <v>0</v>
      </c>
      <c r="AE38" s="177">
        <v>42.06</v>
      </c>
      <c r="AF38" s="177">
        <v>0</v>
      </c>
      <c r="AG38" s="177">
        <v>0</v>
      </c>
      <c r="AH38" s="177">
        <v>0</v>
      </c>
      <c r="AI38" s="177">
        <v>-2.33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58.03</v>
      </c>
      <c r="AQ38" s="177">
        <v>14.51</v>
      </c>
      <c r="AR38" s="177">
        <v>47.5</v>
      </c>
      <c r="AS38" s="177">
        <v>1.93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1.25</v>
      </c>
      <c r="AZ38" s="177">
        <v>0</v>
      </c>
      <c r="BA38" s="177">
        <v>0.48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2.9</v>
      </c>
      <c r="M39" s="177">
        <v>53.27</v>
      </c>
      <c r="N39" s="177">
        <v>51.46</v>
      </c>
      <c r="O39" s="177">
        <v>72.3</v>
      </c>
      <c r="P39" s="177">
        <v>28.97</v>
      </c>
      <c r="Q39" s="177">
        <v>5</v>
      </c>
      <c r="R39" s="177">
        <v>6.77</v>
      </c>
      <c r="S39" s="177">
        <v>6.06</v>
      </c>
      <c r="T39" s="177">
        <v>0.31</v>
      </c>
      <c r="U39" s="177">
        <v>60.07</v>
      </c>
      <c r="V39" s="177">
        <v>8.81</v>
      </c>
      <c r="W39" s="177">
        <v>18.309999999999999</v>
      </c>
      <c r="X39" s="177">
        <v>62.66</v>
      </c>
      <c r="Y39" s="177">
        <v>0</v>
      </c>
      <c r="Z39">
        <v>0</v>
      </c>
      <c r="AA39" s="177">
        <v>13.79</v>
      </c>
      <c r="AB39" s="177">
        <v>0</v>
      </c>
      <c r="AC39" s="177">
        <v>0</v>
      </c>
      <c r="AD39" s="177">
        <v>0</v>
      </c>
      <c r="AE39" s="177">
        <v>41.36</v>
      </c>
      <c r="AF39" s="177">
        <v>0</v>
      </c>
      <c r="AG39" s="177">
        <v>0</v>
      </c>
      <c r="AH39" s="177">
        <v>0</v>
      </c>
      <c r="AI39" s="177">
        <v>-2.33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58.03</v>
      </c>
      <c r="AQ39" s="177">
        <v>14.51</v>
      </c>
      <c r="AR39" s="177">
        <v>47.5</v>
      </c>
      <c r="AS39" s="177">
        <v>1.93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0.24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2.9</v>
      </c>
      <c r="M40" s="177">
        <v>53.27</v>
      </c>
      <c r="N40" s="177">
        <v>51.46</v>
      </c>
      <c r="O40" s="177">
        <v>72.3</v>
      </c>
      <c r="P40" s="177">
        <v>28.97</v>
      </c>
      <c r="Q40" s="177">
        <v>5</v>
      </c>
      <c r="R40" s="177">
        <v>6.77</v>
      </c>
      <c r="S40" s="177">
        <v>6.06</v>
      </c>
      <c r="T40" s="177">
        <v>0.31</v>
      </c>
      <c r="U40" s="177">
        <v>60.07</v>
      </c>
      <c r="V40" s="177">
        <v>8.81</v>
      </c>
      <c r="W40" s="177">
        <v>18.309999999999999</v>
      </c>
      <c r="X40" s="177">
        <v>62.66</v>
      </c>
      <c r="Y40" s="177">
        <v>0</v>
      </c>
      <c r="Z40">
        <v>0</v>
      </c>
      <c r="AA40" s="177">
        <v>13.79</v>
      </c>
      <c r="AB40" s="177">
        <v>0</v>
      </c>
      <c r="AC40" s="177">
        <v>0</v>
      </c>
      <c r="AD40" s="177">
        <v>0</v>
      </c>
      <c r="AE40" s="177">
        <v>41.36</v>
      </c>
      <c r="AF40" s="177">
        <v>0</v>
      </c>
      <c r="AG40" s="177">
        <v>0</v>
      </c>
      <c r="AH40" s="177">
        <v>0</v>
      </c>
      <c r="AI40" s="177">
        <v>-2.33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58.03</v>
      </c>
      <c r="AQ40" s="177">
        <v>14.51</v>
      </c>
      <c r="AR40" s="177">
        <v>47.5</v>
      </c>
      <c r="AS40" s="177">
        <v>1.93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0.21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2.9</v>
      </c>
      <c r="M41" s="177">
        <v>53.27</v>
      </c>
      <c r="N41" s="177">
        <v>51.46</v>
      </c>
      <c r="O41" s="177">
        <v>72.3</v>
      </c>
      <c r="P41" s="177">
        <v>28.97</v>
      </c>
      <c r="Q41" s="177">
        <v>5.14</v>
      </c>
      <c r="R41" s="177">
        <v>6.77</v>
      </c>
      <c r="S41" s="177">
        <v>6.07</v>
      </c>
      <c r="T41" s="177">
        <v>0.31</v>
      </c>
      <c r="U41" s="177">
        <v>60.07</v>
      </c>
      <c r="V41" s="177">
        <v>8.81</v>
      </c>
      <c r="W41" s="177">
        <v>18.309999999999999</v>
      </c>
      <c r="X41" s="177">
        <v>62.66</v>
      </c>
      <c r="Y41" s="177">
        <v>0</v>
      </c>
      <c r="Z41">
        <v>0</v>
      </c>
      <c r="AA41" s="177">
        <v>13.79</v>
      </c>
      <c r="AB41" s="177">
        <v>0</v>
      </c>
      <c r="AC41" s="177">
        <v>0</v>
      </c>
      <c r="AD41" s="177">
        <v>0</v>
      </c>
      <c r="AE41" s="177">
        <v>41.36</v>
      </c>
      <c r="AF41" s="177">
        <v>0</v>
      </c>
      <c r="AG41" s="177">
        <v>0</v>
      </c>
      <c r="AH41" s="177">
        <v>0</v>
      </c>
      <c r="AI41" s="177">
        <v>-2.33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58.03</v>
      </c>
      <c r="AQ41" s="177">
        <v>14.51</v>
      </c>
      <c r="AR41" s="177">
        <v>47.5</v>
      </c>
      <c r="AS41" s="177">
        <v>1.93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2.9</v>
      </c>
      <c r="M42" s="177">
        <v>53.27</v>
      </c>
      <c r="N42" s="177">
        <v>51.46</v>
      </c>
      <c r="O42" s="177">
        <v>72.3</v>
      </c>
      <c r="P42" s="177">
        <v>28.97</v>
      </c>
      <c r="Q42" s="177">
        <v>5.14</v>
      </c>
      <c r="R42" s="177">
        <v>6.77</v>
      </c>
      <c r="S42" s="177">
        <v>6.07</v>
      </c>
      <c r="T42" s="177">
        <v>0.31</v>
      </c>
      <c r="U42" s="177">
        <v>60.07</v>
      </c>
      <c r="V42" s="177">
        <v>8.8000000000000007</v>
      </c>
      <c r="W42" s="177">
        <v>18.309999999999999</v>
      </c>
      <c r="X42" s="177">
        <v>62.66</v>
      </c>
      <c r="Y42" s="177">
        <v>0</v>
      </c>
      <c r="Z42">
        <v>0</v>
      </c>
      <c r="AA42" s="177">
        <v>13.79</v>
      </c>
      <c r="AB42" s="177">
        <v>0</v>
      </c>
      <c r="AC42" s="177">
        <v>0</v>
      </c>
      <c r="AD42" s="177">
        <v>0</v>
      </c>
      <c r="AE42" s="177">
        <v>41.36</v>
      </c>
      <c r="AF42" s="177">
        <v>0</v>
      </c>
      <c r="AG42" s="177">
        <v>0</v>
      </c>
      <c r="AH42" s="177">
        <v>0</v>
      </c>
      <c r="AI42" s="177">
        <v>-2.33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58.03</v>
      </c>
      <c r="AQ42" s="177">
        <v>14.51</v>
      </c>
      <c r="AR42" s="177">
        <v>47.5</v>
      </c>
      <c r="AS42" s="177">
        <v>1.93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2.8</v>
      </c>
      <c r="M43" s="177">
        <v>53.27</v>
      </c>
      <c r="N43" s="177">
        <v>51.46</v>
      </c>
      <c r="O43" s="177">
        <v>72.3</v>
      </c>
      <c r="P43" s="177">
        <v>28.97</v>
      </c>
      <c r="Q43" s="177">
        <v>5.14</v>
      </c>
      <c r="R43" s="177">
        <v>6.77</v>
      </c>
      <c r="S43" s="177">
        <v>6.07</v>
      </c>
      <c r="T43" s="177">
        <v>0.31</v>
      </c>
      <c r="U43" s="177">
        <v>60.07</v>
      </c>
      <c r="V43" s="177">
        <v>8.8000000000000007</v>
      </c>
      <c r="W43" s="177">
        <v>18.309999999999999</v>
      </c>
      <c r="X43" s="177">
        <v>62.67</v>
      </c>
      <c r="Y43" s="177">
        <v>0</v>
      </c>
      <c r="Z43">
        <v>0</v>
      </c>
      <c r="AA43" s="177">
        <v>13.82</v>
      </c>
      <c r="AB43" s="177">
        <v>0</v>
      </c>
      <c r="AC43" s="177">
        <v>0</v>
      </c>
      <c r="AD43" s="177">
        <v>0</v>
      </c>
      <c r="AE43" s="177">
        <v>41.36</v>
      </c>
      <c r="AF43" s="177">
        <v>0</v>
      </c>
      <c r="AG43" s="177">
        <v>0</v>
      </c>
      <c r="AH43" s="177">
        <v>0</v>
      </c>
      <c r="AI43" s="177">
        <v>-2.33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58.03</v>
      </c>
      <c r="AQ43" s="177">
        <v>14.51</v>
      </c>
      <c r="AR43" s="177">
        <v>47.5</v>
      </c>
      <c r="AS43" s="177">
        <v>1.93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280</v>
      </c>
      <c r="L44" s="177">
        <v>2.8</v>
      </c>
      <c r="M44" s="177">
        <v>53.27</v>
      </c>
      <c r="N44" s="177">
        <v>51.46</v>
      </c>
      <c r="O44" s="177">
        <v>72.3</v>
      </c>
      <c r="P44" s="177">
        <v>28.97</v>
      </c>
      <c r="Q44" s="177">
        <v>5.14</v>
      </c>
      <c r="R44" s="177">
        <v>6.77</v>
      </c>
      <c r="S44" s="177">
        <v>6.07</v>
      </c>
      <c r="T44" s="177">
        <v>0.31</v>
      </c>
      <c r="U44" s="177">
        <v>60.07</v>
      </c>
      <c r="V44" s="177">
        <v>8.8000000000000007</v>
      </c>
      <c r="W44" s="177">
        <v>18.309999999999999</v>
      </c>
      <c r="X44" s="177">
        <v>62.67</v>
      </c>
      <c r="Y44" s="177">
        <v>0</v>
      </c>
      <c r="Z44">
        <v>0</v>
      </c>
      <c r="AA44" s="177">
        <v>13.17</v>
      </c>
      <c r="AB44" s="177">
        <v>0</v>
      </c>
      <c r="AC44" s="177">
        <v>0</v>
      </c>
      <c r="AD44" s="177">
        <v>0</v>
      </c>
      <c r="AE44" s="177">
        <v>41.36</v>
      </c>
      <c r="AF44" s="177">
        <v>0</v>
      </c>
      <c r="AG44" s="177">
        <v>0</v>
      </c>
      <c r="AH44" s="177">
        <v>0</v>
      </c>
      <c r="AI44" s="177">
        <v>-2.33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58.03</v>
      </c>
      <c r="AQ44" s="177">
        <v>14.51</v>
      </c>
      <c r="AR44" s="177">
        <v>47.5</v>
      </c>
      <c r="AS44" s="177">
        <v>1.93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280</v>
      </c>
      <c r="L45" s="177">
        <v>2.8</v>
      </c>
      <c r="M45" s="177">
        <v>53.27</v>
      </c>
      <c r="N45" s="177">
        <v>51.46</v>
      </c>
      <c r="O45" s="177">
        <v>72.3</v>
      </c>
      <c r="P45" s="177">
        <v>28.97</v>
      </c>
      <c r="Q45" s="177">
        <v>4.83</v>
      </c>
      <c r="R45" s="177">
        <v>6.77</v>
      </c>
      <c r="S45" s="177">
        <v>6.07</v>
      </c>
      <c r="T45" s="177">
        <v>0</v>
      </c>
      <c r="U45" s="177">
        <v>60.07</v>
      </c>
      <c r="V45" s="177">
        <v>8.8000000000000007</v>
      </c>
      <c r="W45" s="177">
        <v>18.309999999999999</v>
      </c>
      <c r="X45" s="177">
        <v>62.67</v>
      </c>
      <c r="Y45" s="177">
        <v>0</v>
      </c>
      <c r="Z45">
        <v>0</v>
      </c>
      <c r="AA45" s="177">
        <v>13.17</v>
      </c>
      <c r="AB45" s="177">
        <v>0</v>
      </c>
      <c r="AC45" s="177">
        <v>0</v>
      </c>
      <c r="AD45" s="177">
        <v>0</v>
      </c>
      <c r="AE45" s="177">
        <v>41.36</v>
      </c>
      <c r="AF45" s="177">
        <v>0</v>
      </c>
      <c r="AG45" s="177">
        <v>0</v>
      </c>
      <c r="AH45" s="177">
        <v>0</v>
      </c>
      <c r="AI45" s="177">
        <v>-2.33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61.09</v>
      </c>
      <c r="AQ45" s="177">
        <v>14.51</v>
      </c>
      <c r="AR45" s="177">
        <v>47.5</v>
      </c>
      <c r="AS45" s="177">
        <v>1.93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280</v>
      </c>
      <c r="L46" s="177">
        <v>2.8</v>
      </c>
      <c r="M46" s="177">
        <v>53.27</v>
      </c>
      <c r="N46" s="177">
        <v>51.46</v>
      </c>
      <c r="O46" s="177">
        <v>72.3</v>
      </c>
      <c r="P46" s="177">
        <v>28.97</v>
      </c>
      <c r="Q46" s="177">
        <v>4.83</v>
      </c>
      <c r="R46" s="177">
        <v>6.77</v>
      </c>
      <c r="S46" s="177">
        <v>6.07</v>
      </c>
      <c r="T46" s="177">
        <v>0</v>
      </c>
      <c r="U46" s="177">
        <v>60.07</v>
      </c>
      <c r="V46" s="177">
        <v>8.8000000000000007</v>
      </c>
      <c r="W46" s="177">
        <v>18.309999999999999</v>
      </c>
      <c r="X46" s="177">
        <v>62.67</v>
      </c>
      <c r="Y46" s="177">
        <v>0</v>
      </c>
      <c r="Z46">
        <v>0</v>
      </c>
      <c r="AA46" s="177">
        <v>13.17</v>
      </c>
      <c r="AB46" s="177">
        <v>0</v>
      </c>
      <c r="AC46" s="177">
        <v>0</v>
      </c>
      <c r="AD46" s="177">
        <v>0</v>
      </c>
      <c r="AE46" s="177">
        <v>41.36</v>
      </c>
      <c r="AF46" s="177">
        <v>0</v>
      </c>
      <c r="AG46" s="177">
        <v>0</v>
      </c>
      <c r="AH46" s="177">
        <v>0</v>
      </c>
      <c r="AI46" s="177">
        <v>-2.33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61.09</v>
      </c>
      <c r="AQ46" s="177">
        <v>14.51</v>
      </c>
      <c r="AR46" s="177">
        <v>47.5</v>
      </c>
      <c r="AS46" s="177">
        <v>1.93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280</v>
      </c>
      <c r="L47" s="177">
        <v>2.8</v>
      </c>
      <c r="M47" s="177">
        <v>53.27</v>
      </c>
      <c r="N47" s="177">
        <v>51.46</v>
      </c>
      <c r="O47" s="177">
        <v>72.3</v>
      </c>
      <c r="P47" s="177">
        <v>28.97</v>
      </c>
      <c r="Q47" s="177">
        <v>4.83</v>
      </c>
      <c r="R47" s="177">
        <v>6.77</v>
      </c>
      <c r="S47" s="177">
        <v>6.07</v>
      </c>
      <c r="T47" s="177">
        <v>0</v>
      </c>
      <c r="U47" s="177">
        <v>60.07</v>
      </c>
      <c r="V47" s="177">
        <v>8.8000000000000007</v>
      </c>
      <c r="W47" s="177">
        <v>18.309999999999999</v>
      </c>
      <c r="X47" s="177">
        <v>62.67</v>
      </c>
      <c r="Y47" s="177">
        <v>0</v>
      </c>
      <c r="Z47">
        <v>0</v>
      </c>
      <c r="AA47" s="177">
        <v>13.17</v>
      </c>
      <c r="AB47" s="177">
        <v>0</v>
      </c>
      <c r="AC47" s="177">
        <v>0</v>
      </c>
      <c r="AD47" s="177">
        <v>0</v>
      </c>
      <c r="AE47" s="177">
        <v>41.36</v>
      </c>
      <c r="AF47" s="177">
        <v>0</v>
      </c>
      <c r="AG47" s="177">
        <v>0</v>
      </c>
      <c r="AH47" s="177">
        <v>0</v>
      </c>
      <c r="AI47" s="177">
        <v>-2.33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118.22</v>
      </c>
      <c r="AQ47" s="177">
        <v>14.51</v>
      </c>
      <c r="AR47" s="177">
        <v>47.5</v>
      </c>
      <c r="AS47" s="177">
        <v>1.93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280</v>
      </c>
      <c r="L48" s="177">
        <v>2.8</v>
      </c>
      <c r="M48" s="177">
        <v>53.27</v>
      </c>
      <c r="N48" s="177">
        <v>51.46</v>
      </c>
      <c r="O48" s="177">
        <v>72.3</v>
      </c>
      <c r="P48" s="177">
        <v>28.97</v>
      </c>
      <c r="Q48" s="177">
        <v>4.83</v>
      </c>
      <c r="R48" s="177">
        <v>6.77</v>
      </c>
      <c r="S48" s="177">
        <v>6.07</v>
      </c>
      <c r="T48" s="177">
        <v>0</v>
      </c>
      <c r="U48" s="177">
        <v>60.07</v>
      </c>
      <c r="V48" s="177">
        <v>8.8000000000000007</v>
      </c>
      <c r="W48" s="177">
        <v>18.309999999999999</v>
      </c>
      <c r="X48" s="177">
        <v>62.67</v>
      </c>
      <c r="Y48" s="177">
        <v>0</v>
      </c>
      <c r="Z48">
        <v>0</v>
      </c>
      <c r="AA48" s="177">
        <v>13.21</v>
      </c>
      <c r="AB48" s="177">
        <v>0</v>
      </c>
      <c r="AC48" s="177">
        <v>0</v>
      </c>
      <c r="AD48" s="177">
        <v>0</v>
      </c>
      <c r="AE48" s="177">
        <v>41.36</v>
      </c>
      <c r="AF48" s="177">
        <v>0</v>
      </c>
      <c r="AG48" s="177">
        <v>0</v>
      </c>
      <c r="AH48" s="177">
        <v>0</v>
      </c>
      <c r="AI48" s="177">
        <v>-2.33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118.22</v>
      </c>
      <c r="AQ48" s="177">
        <v>14.51</v>
      </c>
      <c r="AR48" s="177">
        <v>47.5</v>
      </c>
      <c r="AS48" s="177">
        <v>1.93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275.54000000000002</v>
      </c>
      <c r="L49" s="177">
        <v>2.8</v>
      </c>
      <c r="M49" s="177">
        <v>53.27</v>
      </c>
      <c r="N49" s="177">
        <v>51.46</v>
      </c>
      <c r="O49" s="177">
        <v>72.3</v>
      </c>
      <c r="P49" s="177">
        <v>28.97</v>
      </c>
      <c r="Q49" s="177">
        <v>4.83</v>
      </c>
      <c r="R49" s="177">
        <v>6.77</v>
      </c>
      <c r="S49" s="177">
        <v>4.84</v>
      </c>
      <c r="T49" s="177">
        <v>0</v>
      </c>
      <c r="U49" s="177">
        <v>60.07</v>
      </c>
      <c r="V49" s="177">
        <v>8.8000000000000007</v>
      </c>
      <c r="W49" s="177">
        <v>17.399999999999999</v>
      </c>
      <c r="X49" s="177">
        <v>62.67</v>
      </c>
      <c r="Y49" s="177">
        <v>0</v>
      </c>
      <c r="Z49">
        <v>0</v>
      </c>
      <c r="AA49" s="177">
        <v>13.21</v>
      </c>
      <c r="AB49" s="177">
        <v>0</v>
      </c>
      <c r="AC49" s="177">
        <v>0</v>
      </c>
      <c r="AD49" s="177">
        <v>0</v>
      </c>
      <c r="AE49" s="177">
        <v>41.36</v>
      </c>
      <c r="AF49" s="177">
        <v>0</v>
      </c>
      <c r="AG49" s="177">
        <v>0</v>
      </c>
      <c r="AH49" s="177">
        <v>0</v>
      </c>
      <c r="AI49" s="177">
        <v>-2.33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118.22</v>
      </c>
      <c r="AQ49" s="177">
        <v>14.51</v>
      </c>
      <c r="AR49" s="177">
        <v>47.5</v>
      </c>
      <c r="AS49" s="177">
        <v>1.93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275.54000000000002</v>
      </c>
      <c r="L50" s="177">
        <v>2.8</v>
      </c>
      <c r="M50" s="177">
        <v>53.27</v>
      </c>
      <c r="N50" s="177">
        <v>51.46</v>
      </c>
      <c r="O50" s="177">
        <v>72.3</v>
      </c>
      <c r="P50" s="177">
        <v>28.97</v>
      </c>
      <c r="Q50" s="177">
        <v>4.83</v>
      </c>
      <c r="R50" s="177">
        <v>6.77</v>
      </c>
      <c r="S50" s="177">
        <v>4.84</v>
      </c>
      <c r="T50" s="177">
        <v>0</v>
      </c>
      <c r="U50" s="177">
        <v>60.07</v>
      </c>
      <c r="V50" s="177">
        <v>8.8000000000000007</v>
      </c>
      <c r="W50" s="177">
        <v>17.399999999999999</v>
      </c>
      <c r="X50" s="177">
        <v>62.67</v>
      </c>
      <c r="Y50" s="177">
        <v>0</v>
      </c>
      <c r="Z50">
        <v>0</v>
      </c>
      <c r="AA50" s="177">
        <v>13.21</v>
      </c>
      <c r="AB50" s="177">
        <v>0</v>
      </c>
      <c r="AC50" s="177">
        <v>0</v>
      </c>
      <c r="AD50" s="177">
        <v>0</v>
      </c>
      <c r="AE50" s="177">
        <v>41.36</v>
      </c>
      <c r="AF50" s="177">
        <v>0</v>
      </c>
      <c r="AG50" s="177">
        <v>0</v>
      </c>
      <c r="AH50" s="177">
        <v>0</v>
      </c>
      <c r="AI50" s="177">
        <v>-2.33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118.22</v>
      </c>
      <c r="AQ50" s="177">
        <v>14.51</v>
      </c>
      <c r="AR50" s="177">
        <v>47.5</v>
      </c>
      <c r="AS50" s="177">
        <v>1.93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270.81</v>
      </c>
      <c r="L51" s="177">
        <v>8.83</v>
      </c>
      <c r="M51" s="177">
        <v>53.27</v>
      </c>
      <c r="N51" s="177">
        <v>51.46</v>
      </c>
      <c r="O51" s="177">
        <v>72.3</v>
      </c>
      <c r="P51" s="177">
        <v>28.97</v>
      </c>
      <c r="Q51" s="177">
        <v>8.9</v>
      </c>
      <c r="R51" s="177">
        <v>18.579999999999998</v>
      </c>
      <c r="S51" s="177">
        <v>10.66</v>
      </c>
      <c r="T51" s="177">
        <v>0.59</v>
      </c>
      <c r="U51" s="177">
        <v>60.07</v>
      </c>
      <c r="V51" s="177">
        <v>8.7799999999999994</v>
      </c>
      <c r="W51" s="177">
        <v>17.34</v>
      </c>
      <c r="X51" s="177">
        <v>62.66</v>
      </c>
      <c r="Y51" s="177">
        <v>0</v>
      </c>
      <c r="Z51">
        <v>0</v>
      </c>
      <c r="AA51" s="177">
        <v>13.24</v>
      </c>
      <c r="AB51" s="177">
        <v>0</v>
      </c>
      <c r="AC51" s="177">
        <v>0</v>
      </c>
      <c r="AD51" s="177">
        <v>0</v>
      </c>
      <c r="AE51" s="177">
        <v>40.65</v>
      </c>
      <c r="AF51" s="177">
        <v>0</v>
      </c>
      <c r="AG51" s="177">
        <v>0</v>
      </c>
      <c r="AH51" s="177">
        <v>0</v>
      </c>
      <c r="AI51" s="177">
        <v>-2.33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118.22</v>
      </c>
      <c r="AQ51" s="177">
        <v>38.32</v>
      </c>
      <c r="AR51" s="177">
        <v>47.5</v>
      </c>
      <c r="AS51" s="177">
        <v>2.92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273.24</v>
      </c>
      <c r="L52" s="177">
        <v>8.83</v>
      </c>
      <c r="M52" s="177">
        <v>53.28</v>
      </c>
      <c r="N52" s="177">
        <v>51.46</v>
      </c>
      <c r="O52" s="177">
        <v>72.3</v>
      </c>
      <c r="P52" s="177">
        <v>28.97</v>
      </c>
      <c r="Q52" s="177">
        <v>8.91</v>
      </c>
      <c r="R52" s="177">
        <v>18.579999999999998</v>
      </c>
      <c r="S52" s="177">
        <v>11.5</v>
      </c>
      <c r="T52" s="177">
        <v>0.7</v>
      </c>
      <c r="U52" s="177">
        <v>60.07</v>
      </c>
      <c r="V52" s="177">
        <v>8.8000000000000007</v>
      </c>
      <c r="W52" s="177">
        <v>17.399999999999999</v>
      </c>
      <c r="X52" s="177">
        <v>62.66</v>
      </c>
      <c r="Y52" s="177">
        <v>0</v>
      </c>
      <c r="Z52">
        <v>0</v>
      </c>
      <c r="AA52" s="177">
        <v>13.24</v>
      </c>
      <c r="AB52" s="177">
        <v>0</v>
      </c>
      <c r="AC52" s="177">
        <v>0</v>
      </c>
      <c r="AD52" s="177">
        <v>0</v>
      </c>
      <c r="AE52" s="177">
        <v>40.65</v>
      </c>
      <c r="AF52" s="177">
        <v>0</v>
      </c>
      <c r="AG52" s="177">
        <v>0</v>
      </c>
      <c r="AH52" s="177">
        <v>0</v>
      </c>
      <c r="AI52" s="177">
        <v>-2.33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118.22</v>
      </c>
      <c r="AQ52" s="177">
        <v>38.32</v>
      </c>
      <c r="AR52" s="177">
        <v>47.5</v>
      </c>
      <c r="AS52" s="177">
        <v>2.92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273.24</v>
      </c>
      <c r="L53" s="177">
        <v>8.83</v>
      </c>
      <c r="M53" s="177">
        <v>62.83</v>
      </c>
      <c r="N53" s="177">
        <v>51.46</v>
      </c>
      <c r="O53" s="177">
        <v>72.3</v>
      </c>
      <c r="P53" s="177">
        <v>28.97</v>
      </c>
      <c r="Q53" s="177">
        <v>8.91</v>
      </c>
      <c r="R53" s="177">
        <v>18.579999999999998</v>
      </c>
      <c r="S53" s="177">
        <v>11.5</v>
      </c>
      <c r="T53" s="177">
        <v>0.7</v>
      </c>
      <c r="U53" s="177">
        <v>60.07</v>
      </c>
      <c r="V53" s="177">
        <v>8.8000000000000007</v>
      </c>
      <c r="W53" s="177">
        <v>16.760000000000002</v>
      </c>
      <c r="X53" s="177">
        <v>62.66</v>
      </c>
      <c r="Y53" s="177">
        <v>0</v>
      </c>
      <c r="Z53">
        <v>0</v>
      </c>
      <c r="AA53" s="177">
        <v>13.24</v>
      </c>
      <c r="AB53" s="177">
        <v>0</v>
      </c>
      <c r="AC53" s="177">
        <v>0</v>
      </c>
      <c r="AD53" s="177">
        <v>0</v>
      </c>
      <c r="AE53" s="177">
        <v>40.65</v>
      </c>
      <c r="AF53" s="177">
        <v>0</v>
      </c>
      <c r="AG53" s="177">
        <v>0</v>
      </c>
      <c r="AH53" s="177">
        <v>0</v>
      </c>
      <c r="AI53" s="177">
        <v>-2.33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118.22</v>
      </c>
      <c r="AQ53" s="177">
        <v>38.32</v>
      </c>
      <c r="AR53" s="177">
        <v>47.5</v>
      </c>
      <c r="AS53" s="177">
        <v>2.92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273.24</v>
      </c>
      <c r="L54" s="177">
        <v>8.83</v>
      </c>
      <c r="M54" s="177">
        <v>62.83</v>
      </c>
      <c r="N54" s="177">
        <v>51.46</v>
      </c>
      <c r="O54" s="177">
        <v>72.3</v>
      </c>
      <c r="P54" s="177">
        <v>28.97</v>
      </c>
      <c r="Q54" s="177">
        <v>8.91</v>
      </c>
      <c r="R54" s="177">
        <v>18.579999999999998</v>
      </c>
      <c r="S54" s="177">
        <v>11.5</v>
      </c>
      <c r="T54" s="177">
        <v>0.7</v>
      </c>
      <c r="U54" s="177">
        <v>60.07</v>
      </c>
      <c r="V54" s="177">
        <v>8.8000000000000007</v>
      </c>
      <c r="W54" s="177">
        <v>16.760000000000002</v>
      </c>
      <c r="X54" s="177">
        <v>62.66</v>
      </c>
      <c r="Y54" s="177">
        <v>0</v>
      </c>
      <c r="Z54">
        <v>0</v>
      </c>
      <c r="AA54" s="177">
        <v>13.24</v>
      </c>
      <c r="AB54" s="177">
        <v>0</v>
      </c>
      <c r="AC54" s="177">
        <v>0</v>
      </c>
      <c r="AD54" s="177">
        <v>0</v>
      </c>
      <c r="AE54" s="177">
        <v>40.65</v>
      </c>
      <c r="AF54" s="177">
        <v>0</v>
      </c>
      <c r="AG54" s="177">
        <v>0</v>
      </c>
      <c r="AH54" s="177">
        <v>0</v>
      </c>
      <c r="AI54" s="177">
        <v>-2.33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118.22</v>
      </c>
      <c r="AQ54" s="177">
        <v>38.32</v>
      </c>
      <c r="AR54" s="177">
        <v>47.5</v>
      </c>
      <c r="AS54" s="177">
        <v>2.92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270.81</v>
      </c>
      <c r="L55" s="177">
        <v>9.1300000000000008</v>
      </c>
      <c r="M55" s="177">
        <v>62.83</v>
      </c>
      <c r="N55" s="177">
        <v>51.46</v>
      </c>
      <c r="O55" s="177">
        <v>72.3</v>
      </c>
      <c r="P55" s="177">
        <v>28.97</v>
      </c>
      <c r="Q55" s="177">
        <v>8.91</v>
      </c>
      <c r="R55" s="177">
        <v>18.579999999999998</v>
      </c>
      <c r="S55" s="177">
        <v>11.5</v>
      </c>
      <c r="T55" s="177">
        <v>0.7</v>
      </c>
      <c r="U55" s="177">
        <v>60.07</v>
      </c>
      <c r="V55" s="177">
        <v>8.8000000000000007</v>
      </c>
      <c r="W55" s="177">
        <v>16.760000000000002</v>
      </c>
      <c r="X55" s="177">
        <v>62.66</v>
      </c>
      <c r="Y55" s="177">
        <v>0</v>
      </c>
      <c r="Z55">
        <v>0</v>
      </c>
      <c r="AA55" s="177">
        <v>13.24</v>
      </c>
      <c r="AB55" s="177">
        <v>0</v>
      </c>
      <c r="AC55" s="177">
        <v>0</v>
      </c>
      <c r="AD55" s="177">
        <v>0</v>
      </c>
      <c r="AE55" s="177">
        <v>40.65</v>
      </c>
      <c r="AF55" s="177">
        <v>5.66</v>
      </c>
      <c r="AG55" s="177">
        <v>0</v>
      </c>
      <c r="AH55" s="177">
        <v>0</v>
      </c>
      <c r="AI55" s="177">
        <v>-2.33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118.22</v>
      </c>
      <c r="AQ55" s="177">
        <v>29.07</v>
      </c>
      <c r="AR55" s="177">
        <v>47.5</v>
      </c>
      <c r="AS55" s="177">
        <v>2.92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270.81</v>
      </c>
      <c r="L56" s="177">
        <v>8.83</v>
      </c>
      <c r="M56" s="177">
        <v>62.83</v>
      </c>
      <c r="N56" s="177">
        <v>51.46</v>
      </c>
      <c r="O56" s="177">
        <v>72.3</v>
      </c>
      <c r="P56" s="177">
        <v>28.97</v>
      </c>
      <c r="Q56" s="177">
        <v>8.91</v>
      </c>
      <c r="R56" s="177">
        <v>18.579999999999998</v>
      </c>
      <c r="S56" s="177">
        <v>11.5</v>
      </c>
      <c r="T56" s="177">
        <v>0.7</v>
      </c>
      <c r="U56" s="177">
        <v>60.07</v>
      </c>
      <c r="V56" s="177">
        <v>8.8000000000000007</v>
      </c>
      <c r="W56" s="177">
        <v>16.760000000000002</v>
      </c>
      <c r="X56" s="177">
        <v>62.66</v>
      </c>
      <c r="Y56" s="177">
        <v>0</v>
      </c>
      <c r="Z56">
        <v>0</v>
      </c>
      <c r="AA56" s="177">
        <v>13.24</v>
      </c>
      <c r="AB56" s="177">
        <v>0</v>
      </c>
      <c r="AC56" s="177">
        <v>0</v>
      </c>
      <c r="AD56" s="177">
        <v>0</v>
      </c>
      <c r="AE56" s="177">
        <v>40.65</v>
      </c>
      <c r="AF56" s="177">
        <v>11.32</v>
      </c>
      <c r="AG56" s="177">
        <v>0</v>
      </c>
      <c r="AH56" s="177">
        <v>0</v>
      </c>
      <c r="AI56" s="177">
        <v>-2.33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118.22</v>
      </c>
      <c r="AQ56" s="177">
        <v>29.07</v>
      </c>
      <c r="AR56" s="177">
        <v>47.5</v>
      </c>
      <c r="AS56" s="177">
        <v>2.92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270.81</v>
      </c>
      <c r="L57" s="177">
        <v>8.3800000000000008</v>
      </c>
      <c r="M57" s="177">
        <v>62.83</v>
      </c>
      <c r="N57" s="177">
        <v>51.46</v>
      </c>
      <c r="O57" s="177">
        <v>72.3</v>
      </c>
      <c r="P57" s="177">
        <v>28.97</v>
      </c>
      <c r="Q57" s="177">
        <v>8.91</v>
      </c>
      <c r="R57" s="177">
        <v>18.579999999999998</v>
      </c>
      <c r="S57" s="177">
        <v>11.5</v>
      </c>
      <c r="T57" s="177">
        <v>0.7</v>
      </c>
      <c r="U57" s="177">
        <v>60.07</v>
      </c>
      <c r="V57" s="177">
        <v>8.8000000000000007</v>
      </c>
      <c r="W57" s="177">
        <v>16.760000000000002</v>
      </c>
      <c r="X57" s="177">
        <v>62.66</v>
      </c>
      <c r="Y57" s="177">
        <v>0</v>
      </c>
      <c r="Z57">
        <v>0</v>
      </c>
      <c r="AA57" s="177">
        <v>12.49</v>
      </c>
      <c r="AB57" s="177">
        <v>0</v>
      </c>
      <c r="AC57" s="177">
        <v>0</v>
      </c>
      <c r="AD57" s="177">
        <v>0</v>
      </c>
      <c r="AE57" s="177">
        <v>40.65</v>
      </c>
      <c r="AF57" s="177">
        <v>11.32</v>
      </c>
      <c r="AG57" s="177">
        <v>0</v>
      </c>
      <c r="AH57" s="177">
        <v>0</v>
      </c>
      <c r="AI57" s="177">
        <v>-2.33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118.22</v>
      </c>
      <c r="AQ57" s="177">
        <v>38.32</v>
      </c>
      <c r="AR57" s="177">
        <v>47.5</v>
      </c>
      <c r="AS57" s="177">
        <v>2.92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270.81</v>
      </c>
      <c r="L58" s="177">
        <v>8.83</v>
      </c>
      <c r="M58" s="177">
        <v>62.83</v>
      </c>
      <c r="N58" s="177">
        <v>51.46</v>
      </c>
      <c r="O58" s="177">
        <v>72.3</v>
      </c>
      <c r="P58" s="177">
        <v>28.97</v>
      </c>
      <c r="Q58" s="177">
        <v>8.91</v>
      </c>
      <c r="R58" s="177">
        <v>18.579999999999998</v>
      </c>
      <c r="S58" s="177">
        <v>11.5</v>
      </c>
      <c r="T58" s="177">
        <v>0.7</v>
      </c>
      <c r="U58" s="177">
        <v>60.07</v>
      </c>
      <c r="V58" s="177">
        <v>8.8000000000000007</v>
      </c>
      <c r="W58" s="177">
        <v>16.760000000000002</v>
      </c>
      <c r="X58" s="177">
        <v>62.66</v>
      </c>
      <c r="Y58" s="177">
        <v>0</v>
      </c>
      <c r="Z58">
        <v>0</v>
      </c>
      <c r="AA58" s="177">
        <v>12.49</v>
      </c>
      <c r="AB58" s="177">
        <v>0</v>
      </c>
      <c r="AC58" s="177">
        <v>0</v>
      </c>
      <c r="AD58" s="177">
        <v>0</v>
      </c>
      <c r="AE58" s="177">
        <v>40.65</v>
      </c>
      <c r="AF58" s="177">
        <v>11.32</v>
      </c>
      <c r="AG58" s="177">
        <v>0</v>
      </c>
      <c r="AH58" s="177">
        <v>0</v>
      </c>
      <c r="AI58" s="177">
        <v>-2.33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118.22</v>
      </c>
      <c r="AQ58" s="177">
        <v>38.32</v>
      </c>
      <c r="AR58" s="177">
        <v>47.5</v>
      </c>
      <c r="AS58" s="177">
        <v>2.92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270.81</v>
      </c>
      <c r="L59" s="177">
        <v>8.83</v>
      </c>
      <c r="M59" s="177">
        <v>62.83</v>
      </c>
      <c r="N59" s="177">
        <v>51.46</v>
      </c>
      <c r="O59" s="177">
        <v>72.3</v>
      </c>
      <c r="P59" s="177">
        <v>28.97</v>
      </c>
      <c r="Q59" s="177">
        <v>8.91</v>
      </c>
      <c r="R59" s="177">
        <v>18.579999999999998</v>
      </c>
      <c r="S59" s="177">
        <v>11.5</v>
      </c>
      <c r="T59" s="177">
        <v>0.7</v>
      </c>
      <c r="U59" s="177">
        <v>60.07</v>
      </c>
      <c r="V59" s="177">
        <v>8.8000000000000007</v>
      </c>
      <c r="W59" s="177">
        <v>16.760000000000002</v>
      </c>
      <c r="X59" s="177">
        <v>62.66</v>
      </c>
      <c r="Y59" s="177">
        <v>0</v>
      </c>
      <c r="Z59">
        <v>0</v>
      </c>
      <c r="AA59" s="177">
        <v>12.49</v>
      </c>
      <c r="AB59" s="177">
        <v>0</v>
      </c>
      <c r="AC59" s="177">
        <v>0</v>
      </c>
      <c r="AD59" s="177">
        <v>0</v>
      </c>
      <c r="AE59" s="177">
        <v>40.65</v>
      </c>
      <c r="AF59" s="177">
        <v>16.97</v>
      </c>
      <c r="AG59" s="177">
        <v>0</v>
      </c>
      <c r="AH59" s="177">
        <v>0</v>
      </c>
      <c r="AI59" s="177">
        <v>-2.33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118.22</v>
      </c>
      <c r="AQ59" s="177">
        <v>38.32</v>
      </c>
      <c r="AR59" s="177">
        <v>47.5</v>
      </c>
      <c r="AS59" s="177">
        <v>2.92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270.81</v>
      </c>
      <c r="L60" s="177">
        <v>8.83</v>
      </c>
      <c r="M60" s="177">
        <v>62.83</v>
      </c>
      <c r="N60" s="177">
        <v>51.46</v>
      </c>
      <c r="O60" s="177">
        <v>72.3</v>
      </c>
      <c r="P60" s="177">
        <v>28.97</v>
      </c>
      <c r="Q60" s="177">
        <v>8.91</v>
      </c>
      <c r="R60" s="177">
        <v>18.579999999999998</v>
      </c>
      <c r="S60" s="177">
        <v>11.5</v>
      </c>
      <c r="T60" s="177">
        <v>0.7</v>
      </c>
      <c r="U60" s="177">
        <v>60.07</v>
      </c>
      <c r="V60" s="177">
        <v>8.8000000000000007</v>
      </c>
      <c r="W60" s="177">
        <v>16.760000000000002</v>
      </c>
      <c r="X60" s="177">
        <v>62.66</v>
      </c>
      <c r="Y60" s="177">
        <v>0</v>
      </c>
      <c r="Z60">
        <v>0</v>
      </c>
      <c r="AA60" s="177">
        <v>12.49</v>
      </c>
      <c r="AB60" s="177">
        <v>0</v>
      </c>
      <c r="AC60" s="177">
        <v>0</v>
      </c>
      <c r="AD60" s="177">
        <v>0</v>
      </c>
      <c r="AE60" s="177">
        <v>40.65</v>
      </c>
      <c r="AF60" s="177">
        <v>16.97</v>
      </c>
      <c r="AG60" s="177">
        <v>0</v>
      </c>
      <c r="AH60" s="177">
        <v>0</v>
      </c>
      <c r="AI60" s="177">
        <v>-2.33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118.22</v>
      </c>
      <c r="AQ60" s="177">
        <v>38.32</v>
      </c>
      <c r="AR60" s="177">
        <v>47.5</v>
      </c>
      <c r="AS60" s="177">
        <v>2.92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270.81</v>
      </c>
      <c r="L61" s="177">
        <v>8.81</v>
      </c>
      <c r="M61" s="177">
        <v>62.83</v>
      </c>
      <c r="N61" s="177">
        <v>51.46</v>
      </c>
      <c r="O61" s="177">
        <v>72.3</v>
      </c>
      <c r="P61" s="177">
        <v>28.97</v>
      </c>
      <c r="Q61" s="177">
        <v>8.7100000000000009</v>
      </c>
      <c r="R61" s="177">
        <v>18.579999999999998</v>
      </c>
      <c r="S61" s="177">
        <v>11.49</v>
      </c>
      <c r="T61" s="177">
        <v>0.7</v>
      </c>
      <c r="U61" s="177">
        <v>60.07</v>
      </c>
      <c r="V61" s="177">
        <v>8.8000000000000007</v>
      </c>
      <c r="W61" s="177">
        <v>16.760000000000002</v>
      </c>
      <c r="X61" s="177">
        <v>62.66</v>
      </c>
      <c r="Y61" s="177">
        <v>0</v>
      </c>
      <c r="Z61">
        <v>0</v>
      </c>
      <c r="AA61" s="177">
        <v>12.49</v>
      </c>
      <c r="AB61" s="177">
        <v>0</v>
      </c>
      <c r="AC61" s="177">
        <v>0</v>
      </c>
      <c r="AD61" s="177">
        <v>0</v>
      </c>
      <c r="AE61" s="177">
        <v>40.65</v>
      </c>
      <c r="AF61" s="177">
        <v>22.63</v>
      </c>
      <c r="AG61" s="177">
        <v>0</v>
      </c>
      <c r="AH61" s="177">
        <v>0</v>
      </c>
      <c r="AI61" s="177">
        <v>-2.33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47.5</v>
      </c>
      <c r="AS61" s="177">
        <v>2.92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270.81</v>
      </c>
      <c r="L62" s="177">
        <v>8.83</v>
      </c>
      <c r="M62" s="177">
        <v>62.83</v>
      </c>
      <c r="N62" s="177">
        <v>51.46</v>
      </c>
      <c r="O62" s="177">
        <v>72.3</v>
      </c>
      <c r="P62" s="177">
        <v>28.97</v>
      </c>
      <c r="Q62" s="177">
        <v>8.91</v>
      </c>
      <c r="R62" s="177">
        <v>18.579999999999998</v>
      </c>
      <c r="S62" s="177">
        <v>11.49</v>
      </c>
      <c r="T62" s="177">
        <v>0.7</v>
      </c>
      <c r="U62" s="177">
        <v>60.07</v>
      </c>
      <c r="V62" s="177">
        <v>8.8000000000000007</v>
      </c>
      <c r="W62" s="177">
        <v>16.760000000000002</v>
      </c>
      <c r="X62" s="177">
        <v>62.66</v>
      </c>
      <c r="Y62" s="177">
        <v>0</v>
      </c>
      <c r="Z62">
        <v>0</v>
      </c>
      <c r="AA62" s="177">
        <v>12.49</v>
      </c>
      <c r="AB62" s="177">
        <v>0</v>
      </c>
      <c r="AC62" s="177">
        <v>0</v>
      </c>
      <c r="AD62" s="177">
        <v>0</v>
      </c>
      <c r="AE62" s="177">
        <v>62.24</v>
      </c>
      <c r="AF62" s="177">
        <v>0</v>
      </c>
      <c r="AG62" s="177">
        <v>0</v>
      </c>
      <c r="AH62" s="177">
        <v>0</v>
      </c>
      <c r="AI62" s="177">
        <v>-2.33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47.5</v>
      </c>
      <c r="AS62" s="177">
        <v>2.92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0.22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270.81</v>
      </c>
      <c r="L63" s="177">
        <v>8.83</v>
      </c>
      <c r="M63" s="177">
        <v>62.83</v>
      </c>
      <c r="N63" s="177">
        <v>51.46</v>
      </c>
      <c r="O63" s="177">
        <v>72.3</v>
      </c>
      <c r="P63" s="177">
        <v>28.97</v>
      </c>
      <c r="Q63" s="177">
        <v>8.91</v>
      </c>
      <c r="R63" s="177">
        <v>18.579999999999998</v>
      </c>
      <c r="S63" s="177">
        <v>11.49</v>
      </c>
      <c r="T63" s="177">
        <v>0.7</v>
      </c>
      <c r="U63" s="177">
        <v>60.07</v>
      </c>
      <c r="V63" s="177">
        <v>8.8000000000000007</v>
      </c>
      <c r="W63" s="177">
        <v>16.760000000000002</v>
      </c>
      <c r="X63" s="177">
        <v>62.66</v>
      </c>
      <c r="Y63" s="177">
        <v>0</v>
      </c>
      <c r="Z63">
        <v>0</v>
      </c>
      <c r="AA63" s="177">
        <v>12.49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-2.33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47.5</v>
      </c>
      <c r="AS63" s="177">
        <v>2.92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0.23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270.81</v>
      </c>
      <c r="L64" s="177">
        <v>8.83</v>
      </c>
      <c r="M64" s="177">
        <v>62.83</v>
      </c>
      <c r="N64" s="177">
        <v>51.46</v>
      </c>
      <c r="O64" s="177">
        <v>72.3</v>
      </c>
      <c r="P64" s="177">
        <v>28.97</v>
      </c>
      <c r="Q64" s="177">
        <v>8.91</v>
      </c>
      <c r="R64" s="177">
        <v>18.579999999999998</v>
      </c>
      <c r="S64" s="177">
        <v>11.49</v>
      </c>
      <c r="T64" s="177">
        <v>0.7</v>
      </c>
      <c r="U64" s="177">
        <v>60.07</v>
      </c>
      <c r="V64" s="177">
        <v>8.8000000000000007</v>
      </c>
      <c r="W64" s="177">
        <v>16.760000000000002</v>
      </c>
      <c r="X64" s="177">
        <v>62.66</v>
      </c>
      <c r="Y64" s="177">
        <v>0</v>
      </c>
      <c r="Z64">
        <v>0</v>
      </c>
      <c r="AA64" s="177">
        <v>12.49</v>
      </c>
      <c r="AB64" s="177">
        <v>0</v>
      </c>
      <c r="AC64" s="177">
        <v>0</v>
      </c>
      <c r="AD64" s="177">
        <v>0</v>
      </c>
      <c r="AE64" s="177">
        <v>48.09</v>
      </c>
      <c r="AF64" s="177">
        <v>0</v>
      </c>
      <c r="AG64" s="177">
        <v>0</v>
      </c>
      <c r="AH64" s="177">
        <v>0</v>
      </c>
      <c r="AI64" s="177">
        <v>-2.33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47.5</v>
      </c>
      <c r="AS64" s="177">
        <v>2.92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0.23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270.81</v>
      </c>
      <c r="L65" s="177">
        <v>8.83</v>
      </c>
      <c r="M65" s="177">
        <v>62.83</v>
      </c>
      <c r="N65" s="177">
        <v>51.46</v>
      </c>
      <c r="O65" s="177">
        <v>72.3</v>
      </c>
      <c r="P65" s="177">
        <v>28.97</v>
      </c>
      <c r="Q65" s="177">
        <v>8.91</v>
      </c>
      <c r="R65" s="177">
        <v>18.579999999999998</v>
      </c>
      <c r="S65" s="177">
        <v>11.49</v>
      </c>
      <c r="T65" s="177">
        <v>0.7</v>
      </c>
      <c r="U65" s="177">
        <v>60.07</v>
      </c>
      <c r="V65" s="177">
        <v>8.8000000000000007</v>
      </c>
      <c r="W65" s="177">
        <v>16.760000000000002</v>
      </c>
      <c r="X65" s="177">
        <v>62.66</v>
      </c>
      <c r="Y65" s="177">
        <v>0</v>
      </c>
      <c r="Z65">
        <v>0</v>
      </c>
      <c r="AA65" s="177">
        <v>12.49</v>
      </c>
      <c r="AB65" s="177">
        <v>0</v>
      </c>
      <c r="AC65" s="177">
        <v>0</v>
      </c>
      <c r="AD65" s="177">
        <v>0</v>
      </c>
      <c r="AE65" s="177">
        <v>40.65</v>
      </c>
      <c r="AF65" s="177">
        <v>0</v>
      </c>
      <c r="AG65" s="177">
        <v>0</v>
      </c>
      <c r="AH65" s="177">
        <v>0</v>
      </c>
      <c r="AI65" s="177">
        <v>-2.33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47.5</v>
      </c>
      <c r="AS65" s="177">
        <v>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0.23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270.81</v>
      </c>
      <c r="L66" s="177">
        <v>8.83</v>
      </c>
      <c r="M66" s="177">
        <v>62.83</v>
      </c>
      <c r="N66" s="177">
        <v>51.46</v>
      </c>
      <c r="O66" s="177">
        <v>72.3</v>
      </c>
      <c r="P66" s="177">
        <v>28.97</v>
      </c>
      <c r="Q66" s="177">
        <v>8.91</v>
      </c>
      <c r="R66" s="177">
        <v>18.579999999999998</v>
      </c>
      <c r="S66" s="177">
        <v>11.49</v>
      </c>
      <c r="T66" s="177">
        <v>0.7</v>
      </c>
      <c r="U66" s="177">
        <v>60.07</v>
      </c>
      <c r="V66" s="177">
        <v>8.8000000000000007</v>
      </c>
      <c r="W66" s="177">
        <v>16.760000000000002</v>
      </c>
      <c r="X66" s="177">
        <v>62.66</v>
      </c>
      <c r="Y66" s="177">
        <v>0</v>
      </c>
      <c r="Z66">
        <v>0</v>
      </c>
      <c r="AA66" s="177">
        <v>12.49</v>
      </c>
      <c r="AB66" s="177">
        <v>0</v>
      </c>
      <c r="AC66" s="177">
        <v>0</v>
      </c>
      <c r="AD66" s="177">
        <v>0</v>
      </c>
      <c r="AE66" s="177">
        <v>40.65</v>
      </c>
      <c r="AF66" s="177">
        <v>0</v>
      </c>
      <c r="AG66" s="177">
        <v>0</v>
      </c>
      <c r="AH66" s="177">
        <v>0</v>
      </c>
      <c r="AI66" s="177">
        <v>-2.33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47.5</v>
      </c>
      <c r="AS66" s="177">
        <v>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</v>
      </c>
      <c r="BA66" s="177">
        <v>0.23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266.79000000000002</v>
      </c>
      <c r="L67" s="177">
        <v>8.83</v>
      </c>
      <c r="M67" s="177">
        <v>62.83</v>
      </c>
      <c r="N67" s="177">
        <v>51.46</v>
      </c>
      <c r="O67" s="177">
        <v>72.3</v>
      </c>
      <c r="P67" s="177">
        <v>28.97</v>
      </c>
      <c r="Q67" s="177">
        <v>8.9</v>
      </c>
      <c r="R67" s="177">
        <v>18.579999999999998</v>
      </c>
      <c r="S67" s="177">
        <v>11.49</v>
      </c>
      <c r="T67" s="177">
        <v>0.7</v>
      </c>
      <c r="U67" s="177">
        <v>60.07</v>
      </c>
      <c r="V67" s="177">
        <v>8.8000000000000007</v>
      </c>
      <c r="W67" s="177">
        <v>16.760000000000002</v>
      </c>
      <c r="X67" s="177">
        <v>62.66</v>
      </c>
      <c r="Y67" s="177">
        <v>0</v>
      </c>
      <c r="Z67">
        <v>0</v>
      </c>
      <c r="AA67" s="177">
        <v>12.49</v>
      </c>
      <c r="AB67" s="177">
        <v>0</v>
      </c>
      <c r="AC67" s="177">
        <v>0</v>
      </c>
      <c r="AD67" s="177">
        <v>0</v>
      </c>
      <c r="AE67" s="177">
        <v>40.65</v>
      </c>
      <c r="AF67" s="177">
        <v>0</v>
      </c>
      <c r="AG67" s="177">
        <v>0</v>
      </c>
      <c r="AH67" s="177">
        <v>0</v>
      </c>
      <c r="AI67" s="177">
        <v>-2.33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47.5</v>
      </c>
      <c r="AS67" s="177">
        <v>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0</v>
      </c>
      <c r="BA67" s="177">
        <v>0.2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270.81</v>
      </c>
      <c r="L68" s="177">
        <v>8.83</v>
      </c>
      <c r="M68" s="177">
        <v>62.83</v>
      </c>
      <c r="N68" s="177">
        <v>51.46</v>
      </c>
      <c r="O68" s="177">
        <v>72.3</v>
      </c>
      <c r="P68" s="177">
        <v>28.97</v>
      </c>
      <c r="Q68" s="177">
        <v>8.9</v>
      </c>
      <c r="R68" s="177">
        <v>18.579999999999998</v>
      </c>
      <c r="S68" s="177">
        <v>11.49</v>
      </c>
      <c r="T68" s="177">
        <v>0.7</v>
      </c>
      <c r="U68" s="177">
        <v>60.07</v>
      </c>
      <c r="V68" s="177">
        <v>8.8000000000000007</v>
      </c>
      <c r="W68" s="177">
        <v>16.760000000000002</v>
      </c>
      <c r="X68" s="177">
        <v>62.66</v>
      </c>
      <c r="Y68" s="177">
        <v>0</v>
      </c>
      <c r="Z68">
        <v>0</v>
      </c>
      <c r="AA68" s="177">
        <v>12.49</v>
      </c>
      <c r="AB68" s="177">
        <v>0</v>
      </c>
      <c r="AC68" s="177">
        <v>0</v>
      </c>
      <c r="AD68" s="177">
        <v>0</v>
      </c>
      <c r="AE68" s="177">
        <v>40.65</v>
      </c>
      <c r="AF68" s="177">
        <v>0</v>
      </c>
      <c r="AG68" s="177">
        <v>0</v>
      </c>
      <c r="AH68" s="177">
        <v>0</v>
      </c>
      <c r="AI68" s="177">
        <v>-2.33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47.5</v>
      </c>
      <c r="AS68" s="177">
        <v>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0</v>
      </c>
      <c r="BA68" s="177">
        <v>0.2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270.81</v>
      </c>
      <c r="L69" s="177">
        <v>8.83</v>
      </c>
      <c r="M69" s="177">
        <v>62.83</v>
      </c>
      <c r="N69" s="177">
        <v>51.46</v>
      </c>
      <c r="O69" s="177">
        <v>72.3</v>
      </c>
      <c r="P69" s="177">
        <v>28.97</v>
      </c>
      <c r="Q69" s="177">
        <v>8.9</v>
      </c>
      <c r="R69" s="177">
        <v>18.579999999999998</v>
      </c>
      <c r="S69" s="177">
        <v>11.49</v>
      </c>
      <c r="T69" s="177">
        <v>0.7</v>
      </c>
      <c r="U69" s="177">
        <v>60.07</v>
      </c>
      <c r="V69" s="177">
        <v>8.8000000000000007</v>
      </c>
      <c r="W69" s="177">
        <v>16.760000000000002</v>
      </c>
      <c r="X69" s="177">
        <v>62.66</v>
      </c>
      <c r="Y69" s="177">
        <v>0</v>
      </c>
      <c r="Z69">
        <v>0</v>
      </c>
      <c r="AA69" s="177">
        <v>12.49</v>
      </c>
      <c r="AB69" s="177">
        <v>0</v>
      </c>
      <c r="AC69" s="177">
        <v>0</v>
      </c>
      <c r="AD69" s="177">
        <v>0</v>
      </c>
      <c r="AE69" s="177">
        <v>40.65</v>
      </c>
      <c r="AF69" s="177">
        <v>0</v>
      </c>
      <c r="AG69" s="177">
        <v>0</v>
      </c>
      <c r="AH69" s="177">
        <v>0</v>
      </c>
      <c r="AI69" s="177">
        <v>-2.33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47.5</v>
      </c>
      <c r="AS69" s="177">
        <v>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0</v>
      </c>
      <c r="BA69" s="177">
        <v>0.2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270.81</v>
      </c>
      <c r="L70" s="177">
        <v>8.83</v>
      </c>
      <c r="M70" s="177">
        <v>62.83</v>
      </c>
      <c r="N70" s="177">
        <v>51.46</v>
      </c>
      <c r="O70" s="177">
        <v>72.3</v>
      </c>
      <c r="P70" s="177">
        <v>28.97</v>
      </c>
      <c r="Q70" s="177">
        <v>8.9</v>
      </c>
      <c r="R70" s="177">
        <v>18.579999999999998</v>
      </c>
      <c r="S70" s="177">
        <v>11.49</v>
      </c>
      <c r="T70" s="177">
        <v>0.7</v>
      </c>
      <c r="U70" s="177">
        <v>60.07</v>
      </c>
      <c r="V70" s="177">
        <v>8.8000000000000007</v>
      </c>
      <c r="W70" s="177">
        <v>16.760000000000002</v>
      </c>
      <c r="X70" s="177">
        <v>62.66</v>
      </c>
      <c r="Y70" s="177">
        <v>0</v>
      </c>
      <c r="Z70">
        <v>0</v>
      </c>
      <c r="AA70" s="177">
        <v>12.49</v>
      </c>
      <c r="AB70" s="177">
        <v>0</v>
      </c>
      <c r="AC70" s="177">
        <v>0</v>
      </c>
      <c r="AD70" s="177">
        <v>0</v>
      </c>
      <c r="AE70" s="177">
        <v>40.65</v>
      </c>
      <c r="AF70" s="177">
        <v>0</v>
      </c>
      <c r="AG70" s="177">
        <v>0</v>
      </c>
      <c r="AH70" s="177">
        <v>0</v>
      </c>
      <c r="AI70" s="177">
        <v>-2.33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47.5</v>
      </c>
      <c r="AS70" s="177">
        <v>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0</v>
      </c>
      <c r="BA70" s="177">
        <v>0.4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270.82</v>
      </c>
      <c r="L71" s="177">
        <v>8.83</v>
      </c>
      <c r="M71" s="177">
        <v>62.83</v>
      </c>
      <c r="N71" s="177">
        <v>51.46</v>
      </c>
      <c r="O71" s="177">
        <v>72.3</v>
      </c>
      <c r="P71" s="177">
        <v>28.97</v>
      </c>
      <c r="Q71" s="177">
        <v>8.9</v>
      </c>
      <c r="R71" s="177">
        <v>18.579999999999998</v>
      </c>
      <c r="S71" s="177">
        <v>11.49</v>
      </c>
      <c r="T71" s="177">
        <v>0.7</v>
      </c>
      <c r="U71" s="177">
        <v>60.07</v>
      </c>
      <c r="V71" s="177">
        <v>8.8000000000000007</v>
      </c>
      <c r="W71" s="177">
        <v>16.760000000000002</v>
      </c>
      <c r="X71" s="177">
        <v>62.66</v>
      </c>
      <c r="Y71" s="177">
        <v>0</v>
      </c>
      <c r="Z71">
        <v>0</v>
      </c>
      <c r="AA71" s="177">
        <v>12.49</v>
      </c>
      <c r="AB71" s="177">
        <v>0</v>
      </c>
      <c r="AC71" s="177">
        <v>0</v>
      </c>
      <c r="AD71" s="177">
        <v>0</v>
      </c>
      <c r="AE71" s="177">
        <v>40.65</v>
      </c>
      <c r="AF71" s="177">
        <v>0</v>
      </c>
      <c r="AG71" s="177">
        <v>0</v>
      </c>
      <c r="AH71" s="177">
        <v>0</v>
      </c>
      <c r="AI71" s="177">
        <v>-2.33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46</v>
      </c>
      <c r="AS71" s="177">
        <v>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0</v>
      </c>
      <c r="BA71" s="177">
        <v>0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270.82</v>
      </c>
      <c r="L72" s="177">
        <v>8.83</v>
      </c>
      <c r="M72" s="177">
        <v>62.83</v>
      </c>
      <c r="N72" s="177">
        <v>51.46</v>
      </c>
      <c r="O72" s="177">
        <v>72.3</v>
      </c>
      <c r="P72" s="177">
        <v>28.97</v>
      </c>
      <c r="Q72" s="177">
        <v>8.9</v>
      </c>
      <c r="R72" s="177">
        <v>18.579999999999998</v>
      </c>
      <c r="S72" s="177">
        <v>11.49</v>
      </c>
      <c r="T72" s="177">
        <v>0.7</v>
      </c>
      <c r="U72" s="177">
        <v>60.07</v>
      </c>
      <c r="V72" s="177">
        <v>8.8000000000000007</v>
      </c>
      <c r="W72" s="177">
        <v>16.760000000000002</v>
      </c>
      <c r="X72" s="177">
        <v>62.66</v>
      </c>
      <c r="Y72" s="177">
        <v>0</v>
      </c>
      <c r="Z72">
        <v>0</v>
      </c>
      <c r="AA72" s="177">
        <v>12.49</v>
      </c>
      <c r="AB72" s="177">
        <v>0</v>
      </c>
      <c r="AC72" s="177">
        <v>0</v>
      </c>
      <c r="AD72" s="177">
        <v>0</v>
      </c>
      <c r="AE72" s="177">
        <v>40.65</v>
      </c>
      <c r="AF72" s="177">
        <v>0</v>
      </c>
      <c r="AG72" s="177">
        <v>0</v>
      </c>
      <c r="AH72" s="177">
        <v>0</v>
      </c>
      <c r="AI72" s="177">
        <v>-2.33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41.5</v>
      </c>
      <c r="AS72" s="177">
        <v>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0</v>
      </c>
      <c r="BA72" s="177">
        <v>0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0.03</v>
      </c>
      <c r="H73" s="177">
        <v>0</v>
      </c>
      <c r="I73" s="177">
        <v>0</v>
      </c>
      <c r="J73" s="177">
        <v>1.08</v>
      </c>
      <c r="K73" s="177">
        <v>270.82</v>
      </c>
      <c r="L73" s="177">
        <v>8.83</v>
      </c>
      <c r="M73" s="177">
        <v>62.83</v>
      </c>
      <c r="N73" s="177">
        <v>51.46</v>
      </c>
      <c r="O73" s="177">
        <v>72.3</v>
      </c>
      <c r="P73" s="177">
        <v>28.97</v>
      </c>
      <c r="Q73" s="177">
        <v>8.9</v>
      </c>
      <c r="R73" s="177">
        <v>18.579999999999998</v>
      </c>
      <c r="S73" s="177">
        <v>11.49</v>
      </c>
      <c r="T73" s="177">
        <v>0.7</v>
      </c>
      <c r="U73" s="177">
        <v>60.07</v>
      </c>
      <c r="V73" s="177">
        <v>8.8000000000000007</v>
      </c>
      <c r="W73" s="177">
        <v>16.760000000000002</v>
      </c>
      <c r="X73" s="177">
        <v>62.66</v>
      </c>
      <c r="Y73" s="177">
        <v>0</v>
      </c>
      <c r="Z73">
        <v>0</v>
      </c>
      <c r="AA73" s="177">
        <v>12.49</v>
      </c>
      <c r="AB73" s="177">
        <v>0</v>
      </c>
      <c r="AC73" s="177">
        <v>0</v>
      </c>
      <c r="AD73" s="177">
        <v>0</v>
      </c>
      <c r="AE73" s="177">
        <v>40.65</v>
      </c>
      <c r="AF73" s="177">
        <v>0</v>
      </c>
      <c r="AG73" s="177">
        <v>0</v>
      </c>
      <c r="AH73" s="177">
        <v>0</v>
      </c>
      <c r="AI73" s="177">
        <v>-2.33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26.33</v>
      </c>
      <c r="AS73" s="177">
        <v>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0.53</v>
      </c>
      <c r="BA73" s="177">
        <v>0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270.82</v>
      </c>
      <c r="L74" s="177">
        <v>8.83</v>
      </c>
      <c r="M74" s="177">
        <v>62.83</v>
      </c>
      <c r="N74" s="177">
        <v>51.46</v>
      </c>
      <c r="O74" s="177">
        <v>72.3</v>
      </c>
      <c r="P74" s="177">
        <v>28.97</v>
      </c>
      <c r="Q74" s="177">
        <v>8.9</v>
      </c>
      <c r="R74" s="177">
        <v>18.579999999999998</v>
      </c>
      <c r="S74" s="177">
        <v>11.49</v>
      </c>
      <c r="T74" s="177">
        <v>0.7</v>
      </c>
      <c r="U74" s="177">
        <v>60.07</v>
      </c>
      <c r="V74" s="177">
        <v>8.8000000000000007</v>
      </c>
      <c r="W74" s="177">
        <v>16.760000000000002</v>
      </c>
      <c r="X74" s="177">
        <v>62.66</v>
      </c>
      <c r="Y74" s="177">
        <v>0</v>
      </c>
      <c r="Z74">
        <v>0</v>
      </c>
      <c r="AA74" s="177">
        <v>12.49</v>
      </c>
      <c r="AB74" s="177">
        <v>0</v>
      </c>
      <c r="AC74" s="177">
        <v>0</v>
      </c>
      <c r="AD74" s="177">
        <v>0</v>
      </c>
      <c r="AE74" s="177">
        <v>40.65</v>
      </c>
      <c r="AF74" s="177">
        <v>0</v>
      </c>
      <c r="AG74" s="177">
        <v>0</v>
      </c>
      <c r="AH74" s="177">
        <v>0</v>
      </c>
      <c r="AI74" s="177">
        <v>-2.33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3.42</v>
      </c>
      <c r="AS74" s="177">
        <v>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1.05</v>
      </c>
      <c r="BA74" s="177">
        <v>0.2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270.82</v>
      </c>
      <c r="L75" s="177">
        <v>8.83</v>
      </c>
      <c r="M75" s="177">
        <v>62.83</v>
      </c>
      <c r="N75" s="177">
        <v>51.46</v>
      </c>
      <c r="O75" s="177">
        <v>72.3</v>
      </c>
      <c r="P75" s="177">
        <v>28.97</v>
      </c>
      <c r="Q75" s="177">
        <v>8.9</v>
      </c>
      <c r="R75" s="177">
        <v>18.579999999999998</v>
      </c>
      <c r="S75" s="177">
        <v>11.49</v>
      </c>
      <c r="T75" s="177">
        <v>0.7</v>
      </c>
      <c r="U75" s="177">
        <v>60.07</v>
      </c>
      <c r="V75" s="177">
        <v>8.8000000000000007</v>
      </c>
      <c r="W75" s="177">
        <v>16.760000000000002</v>
      </c>
      <c r="X75" s="177">
        <v>62.66</v>
      </c>
      <c r="Y75" s="177">
        <v>0</v>
      </c>
      <c r="Z75">
        <v>0</v>
      </c>
      <c r="AA75" s="177">
        <v>12.49</v>
      </c>
      <c r="AB75" s="177">
        <v>0</v>
      </c>
      <c r="AC75" s="177">
        <v>0</v>
      </c>
      <c r="AD75" s="177">
        <v>0</v>
      </c>
      <c r="AE75" s="177">
        <v>40.65</v>
      </c>
      <c r="AF75" s="177">
        <v>0</v>
      </c>
      <c r="AG75" s="177">
        <v>0</v>
      </c>
      <c r="AH75" s="177">
        <v>0</v>
      </c>
      <c r="AI75" s="177">
        <v>-2.33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1.27</v>
      </c>
      <c r="BA75" s="177">
        <v>0.4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319.18</v>
      </c>
      <c r="L76" s="177">
        <v>8.83</v>
      </c>
      <c r="M76" s="177">
        <v>62.83</v>
      </c>
      <c r="N76" s="177">
        <v>51.46</v>
      </c>
      <c r="O76" s="177">
        <v>72.3</v>
      </c>
      <c r="P76" s="177">
        <v>28.97</v>
      </c>
      <c r="Q76" s="177">
        <v>8.9</v>
      </c>
      <c r="R76" s="177">
        <v>18.579999999999998</v>
      </c>
      <c r="S76" s="177">
        <v>11.49</v>
      </c>
      <c r="T76" s="177">
        <v>0.7</v>
      </c>
      <c r="U76" s="177">
        <v>60.07</v>
      </c>
      <c r="V76" s="177">
        <v>8.8000000000000007</v>
      </c>
      <c r="W76" s="177">
        <v>16.760000000000002</v>
      </c>
      <c r="X76" s="177">
        <v>62.66</v>
      </c>
      <c r="Y76" s="177">
        <v>0</v>
      </c>
      <c r="Z76">
        <v>0</v>
      </c>
      <c r="AA76" s="177">
        <v>12.49</v>
      </c>
      <c r="AB76" s="177">
        <v>0</v>
      </c>
      <c r="AC76" s="177">
        <v>0</v>
      </c>
      <c r="AD76" s="177">
        <v>0</v>
      </c>
      <c r="AE76" s="177">
        <v>40.65</v>
      </c>
      <c r="AF76" s="177">
        <v>0</v>
      </c>
      <c r="AG76" s="177">
        <v>0</v>
      </c>
      <c r="AH76" s="177">
        <v>0</v>
      </c>
      <c r="AI76" s="177">
        <v>-2.33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1.27</v>
      </c>
      <c r="BA76" s="177">
        <v>0.47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3.53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331.44</v>
      </c>
      <c r="L77" s="177">
        <v>8.83</v>
      </c>
      <c r="M77" s="177">
        <v>62.83</v>
      </c>
      <c r="N77" s="177">
        <v>51.46</v>
      </c>
      <c r="O77" s="177">
        <v>72.3</v>
      </c>
      <c r="P77" s="177">
        <v>28.97</v>
      </c>
      <c r="Q77" s="177">
        <v>8.9</v>
      </c>
      <c r="R77" s="177">
        <v>18.579999999999998</v>
      </c>
      <c r="S77" s="177">
        <v>11.49</v>
      </c>
      <c r="T77" s="177">
        <v>0.7</v>
      </c>
      <c r="U77" s="177">
        <v>60.07</v>
      </c>
      <c r="V77" s="177">
        <v>8.8000000000000007</v>
      </c>
      <c r="W77" s="177">
        <v>16.760000000000002</v>
      </c>
      <c r="X77" s="177">
        <v>62.66</v>
      </c>
      <c r="Y77" s="177">
        <v>0</v>
      </c>
      <c r="Z77">
        <v>0</v>
      </c>
      <c r="AA77" s="177">
        <v>12.49</v>
      </c>
      <c r="AB77" s="177">
        <v>0</v>
      </c>
      <c r="AC77" s="177">
        <v>0</v>
      </c>
      <c r="AD77" s="177">
        <v>0</v>
      </c>
      <c r="AE77" s="177">
        <v>40.65</v>
      </c>
      <c r="AF77" s="177">
        <v>0</v>
      </c>
      <c r="AG77" s="177">
        <v>0</v>
      </c>
      <c r="AH77" s="177">
        <v>0</v>
      </c>
      <c r="AI77" s="177">
        <v>-2.33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0.59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3.53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390.3</v>
      </c>
      <c r="L78" s="177">
        <v>8.83</v>
      </c>
      <c r="M78" s="177">
        <v>62.83</v>
      </c>
      <c r="N78" s="177">
        <v>51.46</v>
      </c>
      <c r="O78" s="177">
        <v>72.3</v>
      </c>
      <c r="P78" s="177">
        <v>28.97</v>
      </c>
      <c r="Q78" s="177">
        <v>8.9</v>
      </c>
      <c r="R78" s="177">
        <v>18.579999999999998</v>
      </c>
      <c r="S78" s="177">
        <v>11.49</v>
      </c>
      <c r="T78" s="177">
        <v>0.7</v>
      </c>
      <c r="U78" s="177">
        <v>60.07</v>
      </c>
      <c r="V78" s="177">
        <v>8.8000000000000007</v>
      </c>
      <c r="W78" s="177">
        <v>16.760000000000002</v>
      </c>
      <c r="X78" s="177">
        <v>62.66</v>
      </c>
      <c r="Y78" s="177">
        <v>0</v>
      </c>
      <c r="Z78">
        <v>0</v>
      </c>
      <c r="AA78" s="177">
        <v>13.24</v>
      </c>
      <c r="AB78" s="177">
        <v>0</v>
      </c>
      <c r="AC78" s="177">
        <v>0</v>
      </c>
      <c r="AD78" s="177">
        <v>0</v>
      </c>
      <c r="AE78" s="177">
        <v>40.65</v>
      </c>
      <c r="AF78" s="177">
        <v>0</v>
      </c>
      <c r="AG78" s="177">
        <v>0</v>
      </c>
      <c r="AH78" s="177">
        <v>0</v>
      </c>
      <c r="AI78" s="177">
        <v>-2.33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0.78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0.35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464.49</v>
      </c>
      <c r="L79" s="177">
        <v>8.83</v>
      </c>
      <c r="M79" s="177">
        <v>62.83</v>
      </c>
      <c r="N79" s="177">
        <v>51.46</v>
      </c>
      <c r="O79" s="177">
        <v>72.3</v>
      </c>
      <c r="P79" s="177">
        <v>28.97</v>
      </c>
      <c r="Q79" s="177">
        <v>8.9</v>
      </c>
      <c r="R79" s="177">
        <v>18.579999999999998</v>
      </c>
      <c r="S79" s="177">
        <v>11.49</v>
      </c>
      <c r="T79" s="177">
        <v>0.7</v>
      </c>
      <c r="U79" s="177">
        <v>60.07</v>
      </c>
      <c r="V79" s="177">
        <v>8.8000000000000007</v>
      </c>
      <c r="W79" s="177">
        <v>16.77</v>
      </c>
      <c r="X79" s="177">
        <v>62.66</v>
      </c>
      <c r="Y79" s="177">
        <v>0</v>
      </c>
      <c r="Z79">
        <v>0</v>
      </c>
      <c r="AA79" s="177">
        <v>13.24</v>
      </c>
      <c r="AB79" s="177">
        <v>0</v>
      </c>
      <c r="AC79" s="177">
        <v>0</v>
      </c>
      <c r="AD79" s="177">
        <v>0</v>
      </c>
      <c r="AE79" s="177">
        <v>40.65</v>
      </c>
      <c r="AF79" s="177">
        <v>0</v>
      </c>
      <c r="AG79" s="177">
        <v>0</v>
      </c>
      <c r="AH79" s="177">
        <v>0</v>
      </c>
      <c r="AI79" s="177">
        <v>-2.33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1.18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496.81</v>
      </c>
      <c r="L80" s="177">
        <v>8.83</v>
      </c>
      <c r="M80" s="177">
        <v>62.83</v>
      </c>
      <c r="N80" s="177">
        <v>51.46</v>
      </c>
      <c r="O80" s="177">
        <v>72.3</v>
      </c>
      <c r="P80" s="177">
        <v>28.97</v>
      </c>
      <c r="Q80" s="177">
        <v>8.9</v>
      </c>
      <c r="R80" s="177">
        <v>18.579999999999998</v>
      </c>
      <c r="S80" s="177">
        <v>11.49</v>
      </c>
      <c r="T80" s="177">
        <v>0.7</v>
      </c>
      <c r="U80" s="177">
        <v>60.07</v>
      </c>
      <c r="V80" s="177">
        <v>8.8000000000000007</v>
      </c>
      <c r="W80" s="177">
        <v>16.77</v>
      </c>
      <c r="X80" s="177">
        <v>62.66</v>
      </c>
      <c r="Y80" s="177">
        <v>0</v>
      </c>
      <c r="Z80">
        <v>0</v>
      </c>
      <c r="AA80" s="177">
        <v>13.24</v>
      </c>
      <c r="AB80" s="177">
        <v>0</v>
      </c>
      <c r="AC80" s="177">
        <v>0</v>
      </c>
      <c r="AD80" s="177">
        <v>0</v>
      </c>
      <c r="AE80" s="177">
        <v>40.65</v>
      </c>
      <c r="AF80" s="177">
        <v>0</v>
      </c>
      <c r="AG80" s="177">
        <v>0</v>
      </c>
      <c r="AH80" s="177">
        <v>0</v>
      </c>
      <c r="AI80" s="177">
        <v>-2.33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496.81</v>
      </c>
      <c r="L81" s="177">
        <v>8.83</v>
      </c>
      <c r="M81" s="177">
        <v>62.83</v>
      </c>
      <c r="N81" s="177">
        <v>51.46</v>
      </c>
      <c r="O81" s="177">
        <v>72.3</v>
      </c>
      <c r="P81" s="177">
        <v>28.97</v>
      </c>
      <c r="Q81" s="177">
        <v>8.9</v>
      </c>
      <c r="R81" s="177">
        <v>18.579999999999998</v>
      </c>
      <c r="S81" s="177">
        <v>11.49</v>
      </c>
      <c r="T81" s="177">
        <v>0.7</v>
      </c>
      <c r="U81" s="177">
        <v>60.07</v>
      </c>
      <c r="V81" s="177">
        <v>8.8000000000000007</v>
      </c>
      <c r="W81" s="177">
        <v>16.77</v>
      </c>
      <c r="X81" s="177">
        <v>62.66</v>
      </c>
      <c r="Y81" s="177">
        <v>0</v>
      </c>
      <c r="Z81">
        <v>0</v>
      </c>
      <c r="AA81" s="177">
        <v>13.24</v>
      </c>
      <c r="AB81" s="177">
        <v>0</v>
      </c>
      <c r="AC81" s="177">
        <v>0</v>
      </c>
      <c r="AD81" s="177">
        <v>0</v>
      </c>
      <c r="AE81" s="177">
        <v>40.65</v>
      </c>
      <c r="AF81" s="177">
        <v>0</v>
      </c>
      <c r="AG81" s="177">
        <v>0</v>
      </c>
      <c r="AH81" s="177">
        <v>0</v>
      </c>
      <c r="AI81" s="177">
        <v>-2.33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8.83</v>
      </c>
      <c r="M82" s="177">
        <v>62.83</v>
      </c>
      <c r="N82" s="177">
        <v>51.46</v>
      </c>
      <c r="O82" s="177">
        <v>72.3</v>
      </c>
      <c r="P82" s="177">
        <v>28.97</v>
      </c>
      <c r="Q82" s="177">
        <v>8.9</v>
      </c>
      <c r="R82" s="177">
        <v>18.579999999999998</v>
      </c>
      <c r="S82" s="177">
        <v>11.49</v>
      </c>
      <c r="T82" s="177">
        <v>0.7</v>
      </c>
      <c r="U82" s="177">
        <v>60.07</v>
      </c>
      <c r="V82" s="177">
        <v>8.8000000000000007</v>
      </c>
      <c r="W82" s="177">
        <v>16.77</v>
      </c>
      <c r="X82" s="177">
        <v>62.66</v>
      </c>
      <c r="Y82" s="177">
        <v>0</v>
      </c>
      <c r="Z82">
        <v>0</v>
      </c>
      <c r="AA82" s="177">
        <v>13.24</v>
      </c>
      <c r="AB82" s="177">
        <v>0</v>
      </c>
      <c r="AC82" s="177">
        <v>0</v>
      </c>
      <c r="AD82" s="177">
        <v>0</v>
      </c>
      <c r="AE82" s="177">
        <v>40.65</v>
      </c>
      <c r="AF82" s="177">
        <v>0</v>
      </c>
      <c r="AG82" s="177">
        <v>0</v>
      </c>
      <c r="AH82" s="177">
        <v>0</v>
      </c>
      <c r="AI82" s="177">
        <v>-2.33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3.53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496.81</v>
      </c>
      <c r="L83" s="177">
        <v>8.83</v>
      </c>
      <c r="M83" s="177">
        <v>62.83</v>
      </c>
      <c r="N83" s="177">
        <v>51.46</v>
      </c>
      <c r="O83" s="177">
        <v>72.3</v>
      </c>
      <c r="P83" s="177">
        <v>28.97</v>
      </c>
      <c r="Q83" s="177">
        <v>8.9</v>
      </c>
      <c r="R83" s="177">
        <v>18.579999999999998</v>
      </c>
      <c r="S83" s="177">
        <v>11.49</v>
      </c>
      <c r="T83" s="177">
        <v>0.7</v>
      </c>
      <c r="U83" s="177">
        <v>60.07</v>
      </c>
      <c r="V83" s="177">
        <v>8.8000000000000007</v>
      </c>
      <c r="W83" s="177">
        <v>16.77</v>
      </c>
      <c r="X83" s="177">
        <v>62.66</v>
      </c>
      <c r="Y83" s="177">
        <v>0</v>
      </c>
      <c r="Z83">
        <v>0</v>
      </c>
      <c r="AA83" s="177">
        <v>13.24</v>
      </c>
      <c r="AB83" s="177">
        <v>0</v>
      </c>
      <c r="AC83" s="177">
        <v>0</v>
      </c>
      <c r="AD83" s="177">
        <v>0</v>
      </c>
      <c r="AE83" s="177">
        <v>40.65</v>
      </c>
      <c r="AF83" s="177">
        <v>0</v>
      </c>
      <c r="AG83" s="177">
        <v>0</v>
      </c>
      <c r="AH83" s="177">
        <v>0</v>
      </c>
      <c r="AI83" s="177">
        <v>-2.33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3.53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496.81</v>
      </c>
      <c r="L84" s="177">
        <v>8.83</v>
      </c>
      <c r="M84" s="177">
        <v>62.83</v>
      </c>
      <c r="N84" s="177">
        <v>51.46</v>
      </c>
      <c r="O84" s="177">
        <v>72.3</v>
      </c>
      <c r="P84" s="177">
        <v>28.97</v>
      </c>
      <c r="Q84" s="177">
        <v>8.9</v>
      </c>
      <c r="R84" s="177">
        <v>18.579999999999998</v>
      </c>
      <c r="S84" s="177">
        <v>11.49</v>
      </c>
      <c r="T84" s="177">
        <v>0.7</v>
      </c>
      <c r="U84" s="177">
        <v>60.07</v>
      </c>
      <c r="V84" s="177">
        <v>8.8000000000000007</v>
      </c>
      <c r="W84" s="177">
        <v>16.77</v>
      </c>
      <c r="X84" s="177">
        <v>62.66</v>
      </c>
      <c r="Y84" s="177">
        <v>0</v>
      </c>
      <c r="Z84">
        <v>0</v>
      </c>
      <c r="AA84" s="177">
        <v>13.24</v>
      </c>
      <c r="AB84" s="177">
        <v>0</v>
      </c>
      <c r="AC84" s="177">
        <v>0</v>
      </c>
      <c r="AD84" s="177">
        <v>0</v>
      </c>
      <c r="AE84" s="177">
        <v>40.65</v>
      </c>
      <c r="AF84" s="177">
        <v>0</v>
      </c>
      <c r="AG84" s="177">
        <v>0</v>
      </c>
      <c r="AH84" s="177">
        <v>0</v>
      </c>
      <c r="AI84" s="177">
        <v>-2.33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1.37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7.56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496.81</v>
      </c>
      <c r="L85" s="177">
        <v>8.83</v>
      </c>
      <c r="M85" s="177">
        <v>62.83</v>
      </c>
      <c r="N85" s="177">
        <v>51.46</v>
      </c>
      <c r="O85" s="177">
        <v>72.3</v>
      </c>
      <c r="P85" s="177">
        <v>28.97</v>
      </c>
      <c r="Q85" s="177">
        <v>8.9</v>
      </c>
      <c r="R85" s="177">
        <v>18.579999999999998</v>
      </c>
      <c r="S85" s="177">
        <v>11.49</v>
      </c>
      <c r="T85" s="177">
        <v>0.7</v>
      </c>
      <c r="U85" s="177">
        <v>60.07</v>
      </c>
      <c r="V85" s="177">
        <v>8.8000000000000007</v>
      </c>
      <c r="W85" s="177">
        <v>16.77</v>
      </c>
      <c r="X85" s="177">
        <v>62.66</v>
      </c>
      <c r="Y85" s="177">
        <v>0</v>
      </c>
      <c r="Z85">
        <v>0</v>
      </c>
      <c r="AA85" s="177">
        <v>13.84</v>
      </c>
      <c r="AB85" s="177">
        <v>0</v>
      </c>
      <c r="AC85" s="177">
        <v>0</v>
      </c>
      <c r="AD85" s="177">
        <v>0</v>
      </c>
      <c r="AE85" s="177">
        <v>40.65</v>
      </c>
      <c r="AF85" s="177">
        <v>0</v>
      </c>
      <c r="AG85" s="177">
        <v>0</v>
      </c>
      <c r="AH85" s="177">
        <v>0</v>
      </c>
      <c r="AI85" s="177">
        <v>-2.33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1.37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7.56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496.81</v>
      </c>
      <c r="L86" s="177">
        <v>8.83</v>
      </c>
      <c r="M86" s="177">
        <v>62.83</v>
      </c>
      <c r="N86" s="177">
        <v>51.46</v>
      </c>
      <c r="O86" s="177">
        <v>72.3</v>
      </c>
      <c r="P86" s="177">
        <v>28.97</v>
      </c>
      <c r="Q86" s="177">
        <v>8.9</v>
      </c>
      <c r="R86" s="177">
        <v>18.579999999999998</v>
      </c>
      <c r="S86" s="177">
        <v>11.49</v>
      </c>
      <c r="T86" s="177">
        <v>0.7</v>
      </c>
      <c r="U86" s="177">
        <v>60.07</v>
      </c>
      <c r="V86" s="177">
        <v>8.8000000000000007</v>
      </c>
      <c r="W86" s="177">
        <v>16.77</v>
      </c>
      <c r="X86" s="177">
        <v>62.66</v>
      </c>
      <c r="Y86" s="177">
        <v>0</v>
      </c>
      <c r="Z86">
        <v>0</v>
      </c>
      <c r="AA86" s="177">
        <v>13.84</v>
      </c>
      <c r="AB86" s="177">
        <v>0</v>
      </c>
      <c r="AC86" s="177">
        <v>0</v>
      </c>
      <c r="AD86" s="177">
        <v>0</v>
      </c>
      <c r="AE86" s="177">
        <v>40.65</v>
      </c>
      <c r="AF86" s="177">
        <v>0</v>
      </c>
      <c r="AG86" s="177">
        <v>0</v>
      </c>
      <c r="AH86" s="177">
        <v>0</v>
      </c>
      <c r="AI86" s="177">
        <v>-2.33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1.58</v>
      </c>
      <c r="BA86" s="177">
        <v>1.27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7.56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496.81</v>
      </c>
      <c r="L87" s="177">
        <v>8.83</v>
      </c>
      <c r="M87" s="177">
        <v>62.83</v>
      </c>
      <c r="N87" s="177">
        <v>51.46</v>
      </c>
      <c r="O87" s="177">
        <v>72.3</v>
      </c>
      <c r="P87" s="177">
        <v>28.97</v>
      </c>
      <c r="Q87" s="177">
        <v>8.9</v>
      </c>
      <c r="R87" s="177">
        <v>18.579999999999998</v>
      </c>
      <c r="S87" s="177">
        <v>11.49</v>
      </c>
      <c r="T87" s="177">
        <v>0.7</v>
      </c>
      <c r="U87" s="177">
        <v>60.07</v>
      </c>
      <c r="V87" s="177">
        <v>8.8000000000000007</v>
      </c>
      <c r="W87" s="177">
        <v>16.760000000000002</v>
      </c>
      <c r="X87" s="177">
        <v>62.66</v>
      </c>
      <c r="Y87" s="177">
        <v>0</v>
      </c>
      <c r="Z87">
        <v>0</v>
      </c>
      <c r="AA87" s="177">
        <v>13.84</v>
      </c>
      <c r="AB87" s="177">
        <v>0</v>
      </c>
      <c r="AC87" s="177">
        <v>0</v>
      </c>
      <c r="AD87" s="177">
        <v>0</v>
      </c>
      <c r="AE87" s="177">
        <v>40.65</v>
      </c>
      <c r="AF87" s="177">
        <v>0</v>
      </c>
      <c r="AG87" s="177">
        <v>0</v>
      </c>
      <c r="AH87" s="177">
        <v>0</v>
      </c>
      <c r="AI87" s="177">
        <v>-2.33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1.58</v>
      </c>
      <c r="BA87" s="177">
        <v>1.27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7.56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8.83</v>
      </c>
      <c r="M88" s="177">
        <v>62.83</v>
      </c>
      <c r="N88" s="177">
        <v>51.46</v>
      </c>
      <c r="O88" s="177">
        <v>72.3</v>
      </c>
      <c r="P88" s="177">
        <v>28.97</v>
      </c>
      <c r="Q88" s="177">
        <v>8.9</v>
      </c>
      <c r="R88" s="177">
        <v>18.579999999999998</v>
      </c>
      <c r="S88" s="177">
        <v>11.49</v>
      </c>
      <c r="T88" s="177">
        <v>0.7</v>
      </c>
      <c r="U88" s="177">
        <v>60.07</v>
      </c>
      <c r="V88" s="177">
        <v>8.8000000000000007</v>
      </c>
      <c r="W88" s="177">
        <v>16.760000000000002</v>
      </c>
      <c r="X88" s="177">
        <v>62.66</v>
      </c>
      <c r="Y88" s="177">
        <v>0</v>
      </c>
      <c r="Z88">
        <v>0</v>
      </c>
      <c r="AA88" s="177">
        <v>13.84</v>
      </c>
      <c r="AB88" s="177">
        <v>0</v>
      </c>
      <c r="AC88" s="177">
        <v>0</v>
      </c>
      <c r="AD88" s="177">
        <v>0</v>
      </c>
      <c r="AE88" s="177">
        <v>40</v>
      </c>
      <c r="AF88" s="177">
        <v>0</v>
      </c>
      <c r="AG88" s="177">
        <v>0</v>
      </c>
      <c r="AH88" s="177">
        <v>0</v>
      </c>
      <c r="AI88" s="177">
        <v>-2.33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1.58</v>
      </c>
      <c r="BA88" s="177">
        <v>1.27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1.58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8.83</v>
      </c>
      <c r="M89" s="177">
        <v>62.83</v>
      </c>
      <c r="N89" s="177">
        <v>51.46</v>
      </c>
      <c r="O89" s="177">
        <v>72.3</v>
      </c>
      <c r="P89" s="177">
        <v>28.97</v>
      </c>
      <c r="Q89" s="177">
        <v>8.9</v>
      </c>
      <c r="R89" s="177">
        <v>18.579999999999998</v>
      </c>
      <c r="S89" s="177">
        <v>11.49</v>
      </c>
      <c r="T89" s="177">
        <v>0.7</v>
      </c>
      <c r="U89" s="177">
        <v>60.07</v>
      </c>
      <c r="V89" s="177">
        <v>8.8000000000000007</v>
      </c>
      <c r="W89" s="177">
        <v>16.760000000000002</v>
      </c>
      <c r="X89" s="177">
        <v>62.66</v>
      </c>
      <c r="Y89" s="177">
        <v>0</v>
      </c>
      <c r="Z89">
        <v>0</v>
      </c>
      <c r="AA89" s="177">
        <v>13.84</v>
      </c>
      <c r="AB89" s="177">
        <v>0</v>
      </c>
      <c r="AC89" s="177">
        <v>0</v>
      </c>
      <c r="AD89" s="177">
        <v>0</v>
      </c>
      <c r="AE89" s="177">
        <v>40</v>
      </c>
      <c r="AF89" s="177">
        <v>0</v>
      </c>
      <c r="AG89" s="177">
        <v>0</v>
      </c>
      <c r="AH89" s="177">
        <v>0</v>
      </c>
      <c r="AI89" s="177">
        <v>-2.33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1.58</v>
      </c>
      <c r="BA89" s="177">
        <v>1.27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8.83</v>
      </c>
      <c r="M90" s="177">
        <v>62.83</v>
      </c>
      <c r="N90" s="177">
        <v>51.46</v>
      </c>
      <c r="O90" s="177">
        <v>72.3</v>
      </c>
      <c r="P90" s="177">
        <v>28.97</v>
      </c>
      <c r="Q90" s="177">
        <v>8.9</v>
      </c>
      <c r="R90" s="177">
        <v>18.579999999999998</v>
      </c>
      <c r="S90" s="177">
        <v>11.49</v>
      </c>
      <c r="T90" s="177">
        <v>0.7</v>
      </c>
      <c r="U90" s="177">
        <v>60.07</v>
      </c>
      <c r="V90" s="177">
        <v>8.8000000000000007</v>
      </c>
      <c r="W90" s="177">
        <v>16.760000000000002</v>
      </c>
      <c r="X90" s="177">
        <v>62.66</v>
      </c>
      <c r="Y90" s="177">
        <v>0</v>
      </c>
      <c r="Z90">
        <v>0</v>
      </c>
      <c r="AA90" s="177">
        <v>13.84</v>
      </c>
      <c r="AB90" s="177">
        <v>0</v>
      </c>
      <c r="AC90" s="177">
        <v>0</v>
      </c>
      <c r="AD90" s="177">
        <v>0</v>
      </c>
      <c r="AE90" s="177">
        <v>40</v>
      </c>
      <c r="AF90" s="177">
        <v>0</v>
      </c>
      <c r="AG90" s="177">
        <v>0</v>
      </c>
      <c r="AH90" s="177">
        <v>0</v>
      </c>
      <c r="AI90" s="177">
        <v>-2.33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8.83</v>
      </c>
      <c r="M91" s="177">
        <v>62.83</v>
      </c>
      <c r="N91" s="177">
        <v>51.46</v>
      </c>
      <c r="O91" s="177">
        <v>72.3</v>
      </c>
      <c r="P91" s="177">
        <v>28.97</v>
      </c>
      <c r="Q91" s="177">
        <v>8.9</v>
      </c>
      <c r="R91" s="177">
        <v>18.579999999999998</v>
      </c>
      <c r="S91" s="177">
        <v>11.49</v>
      </c>
      <c r="T91" s="177">
        <v>0.7</v>
      </c>
      <c r="U91" s="177">
        <v>60.07</v>
      </c>
      <c r="V91" s="177">
        <v>8.8000000000000007</v>
      </c>
      <c r="W91" s="177">
        <v>16.760000000000002</v>
      </c>
      <c r="X91" s="177">
        <v>62.66</v>
      </c>
      <c r="Y91" s="177">
        <v>0</v>
      </c>
      <c r="Z91">
        <v>0</v>
      </c>
      <c r="AA91" s="177">
        <v>13.84</v>
      </c>
      <c r="AB91" s="177">
        <v>0</v>
      </c>
      <c r="AC91" s="177">
        <v>0</v>
      </c>
      <c r="AD91" s="177">
        <v>0</v>
      </c>
      <c r="AE91" s="177">
        <v>40.65</v>
      </c>
      <c r="AF91" s="177">
        <v>0</v>
      </c>
      <c r="AG91" s="177">
        <v>0</v>
      </c>
      <c r="AH91" s="177">
        <v>0</v>
      </c>
      <c r="AI91" s="177">
        <v>-2.33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8.83</v>
      </c>
      <c r="M92" s="177">
        <v>62.83</v>
      </c>
      <c r="N92" s="177">
        <v>51.46</v>
      </c>
      <c r="O92" s="177">
        <v>72.3</v>
      </c>
      <c r="P92" s="177">
        <v>28.97</v>
      </c>
      <c r="Q92" s="177">
        <v>8.9</v>
      </c>
      <c r="R92" s="177">
        <v>18.579999999999998</v>
      </c>
      <c r="S92" s="177">
        <v>11.49</v>
      </c>
      <c r="T92" s="177">
        <v>0.7</v>
      </c>
      <c r="U92" s="177">
        <v>60.07</v>
      </c>
      <c r="V92" s="177">
        <v>8.8000000000000007</v>
      </c>
      <c r="W92" s="177">
        <v>16.760000000000002</v>
      </c>
      <c r="X92" s="177">
        <v>62.66</v>
      </c>
      <c r="Y92" s="177">
        <v>0</v>
      </c>
      <c r="Z92">
        <v>0</v>
      </c>
      <c r="AA92" s="177">
        <v>13.84</v>
      </c>
      <c r="AB92" s="177">
        <v>0</v>
      </c>
      <c r="AC92" s="177">
        <v>0</v>
      </c>
      <c r="AD92" s="177">
        <v>0</v>
      </c>
      <c r="AE92" s="177">
        <v>40.65</v>
      </c>
      <c r="AF92" s="177">
        <v>0</v>
      </c>
      <c r="AG92" s="177">
        <v>0</v>
      </c>
      <c r="AH92" s="177">
        <v>0</v>
      </c>
      <c r="AI92" s="177">
        <v>-2.33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8.83</v>
      </c>
      <c r="M93" s="177">
        <v>62.83</v>
      </c>
      <c r="N93" s="177">
        <v>51.46</v>
      </c>
      <c r="O93" s="177">
        <v>72.3</v>
      </c>
      <c r="P93" s="177">
        <v>28.97</v>
      </c>
      <c r="Q93" s="177">
        <v>8.9</v>
      </c>
      <c r="R93" s="177">
        <v>18.579999999999998</v>
      </c>
      <c r="S93" s="177">
        <v>11.49</v>
      </c>
      <c r="T93" s="177">
        <v>0.7</v>
      </c>
      <c r="U93" s="177">
        <v>60.07</v>
      </c>
      <c r="V93" s="177">
        <v>8.8000000000000007</v>
      </c>
      <c r="W93" s="177">
        <v>16.760000000000002</v>
      </c>
      <c r="X93" s="177">
        <v>62.66</v>
      </c>
      <c r="Y93" s="177">
        <v>0</v>
      </c>
      <c r="Z93">
        <v>0</v>
      </c>
      <c r="AA93" s="177">
        <v>13.84</v>
      </c>
      <c r="AB93" s="177">
        <v>0</v>
      </c>
      <c r="AC93" s="177">
        <v>0</v>
      </c>
      <c r="AD93" s="177">
        <v>0</v>
      </c>
      <c r="AE93" s="177">
        <v>40.65</v>
      </c>
      <c r="AF93" s="177">
        <v>0</v>
      </c>
      <c r="AG93" s="177">
        <v>0</v>
      </c>
      <c r="AH93" s="177">
        <v>0</v>
      </c>
      <c r="AI93" s="177">
        <v>-2.33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8.83</v>
      </c>
      <c r="M94" s="177">
        <v>62.83</v>
      </c>
      <c r="N94" s="177">
        <v>51.46</v>
      </c>
      <c r="O94" s="177">
        <v>72.3</v>
      </c>
      <c r="P94" s="177">
        <v>28.97</v>
      </c>
      <c r="Q94" s="177">
        <v>8.9</v>
      </c>
      <c r="R94" s="177">
        <v>18.579999999999998</v>
      </c>
      <c r="S94" s="177">
        <v>11.49</v>
      </c>
      <c r="T94" s="177">
        <v>0.7</v>
      </c>
      <c r="U94" s="177">
        <v>60.07</v>
      </c>
      <c r="V94" s="177">
        <v>8.8000000000000007</v>
      </c>
      <c r="W94" s="177">
        <v>16.760000000000002</v>
      </c>
      <c r="X94" s="177">
        <v>62.66</v>
      </c>
      <c r="Y94" s="177">
        <v>0</v>
      </c>
      <c r="Z94">
        <v>0</v>
      </c>
      <c r="AA94" s="177">
        <v>13.84</v>
      </c>
      <c r="AB94" s="177">
        <v>0</v>
      </c>
      <c r="AC94" s="177">
        <v>0</v>
      </c>
      <c r="AD94" s="177">
        <v>0</v>
      </c>
      <c r="AE94" s="177">
        <v>40.65</v>
      </c>
      <c r="AF94" s="177">
        <v>0</v>
      </c>
      <c r="AG94" s="177">
        <v>0</v>
      </c>
      <c r="AH94" s="177">
        <v>0</v>
      </c>
      <c r="AI94" s="177">
        <v>-2.33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8.83</v>
      </c>
      <c r="M95" s="177">
        <v>62.83</v>
      </c>
      <c r="N95" s="177">
        <v>51.46</v>
      </c>
      <c r="O95" s="177">
        <v>72.3</v>
      </c>
      <c r="P95" s="177">
        <v>28.97</v>
      </c>
      <c r="Q95" s="177">
        <v>8.9</v>
      </c>
      <c r="R95" s="177">
        <v>18.579999999999998</v>
      </c>
      <c r="S95" s="177">
        <v>11.49</v>
      </c>
      <c r="T95" s="177">
        <v>0.7</v>
      </c>
      <c r="U95" s="177">
        <v>60.07</v>
      </c>
      <c r="V95" s="177">
        <v>8.8000000000000007</v>
      </c>
      <c r="W95" s="177">
        <v>16.760000000000002</v>
      </c>
      <c r="X95" s="177">
        <v>62.66</v>
      </c>
      <c r="Y95" s="177">
        <v>0</v>
      </c>
      <c r="Z95">
        <v>0</v>
      </c>
      <c r="AA95" s="177">
        <v>13.84</v>
      </c>
      <c r="AB95" s="177">
        <v>0</v>
      </c>
      <c r="AC95" s="177">
        <v>0</v>
      </c>
      <c r="AD95" s="177">
        <v>0</v>
      </c>
      <c r="AE95" s="177">
        <v>40.65</v>
      </c>
      <c r="AF95" s="177">
        <v>0</v>
      </c>
      <c r="AG95" s="177">
        <v>0</v>
      </c>
      <c r="AH95" s="177">
        <v>0</v>
      </c>
      <c r="AI95" s="177">
        <v>-2.33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1.58</v>
      </c>
      <c r="BA95" s="177">
        <v>1.19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8.83</v>
      </c>
      <c r="M96" s="177">
        <v>62.83</v>
      </c>
      <c r="N96" s="177">
        <v>51.46</v>
      </c>
      <c r="O96" s="177">
        <v>72.3</v>
      </c>
      <c r="P96" s="177">
        <v>28.97</v>
      </c>
      <c r="Q96" s="177">
        <v>8.9</v>
      </c>
      <c r="R96" s="177">
        <v>18.579999999999998</v>
      </c>
      <c r="S96" s="177">
        <v>11.49</v>
      </c>
      <c r="T96" s="177">
        <v>0.7</v>
      </c>
      <c r="U96" s="177">
        <v>60.07</v>
      </c>
      <c r="V96" s="177">
        <v>8.8000000000000007</v>
      </c>
      <c r="W96" s="177">
        <v>16.760000000000002</v>
      </c>
      <c r="X96" s="177">
        <v>62.66</v>
      </c>
      <c r="Y96" s="177">
        <v>0</v>
      </c>
      <c r="Z96">
        <v>0</v>
      </c>
      <c r="AA96" s="177">
        <v>13.84</v>
      </c>
      <c r="AB96" s="177">
        <v>0</v>
      </c>
      <c r="AC96" s="177">
        <v>0</v>
      </c>
      <c r="AD96" s="177">
        <v>0</v>
      </c>
      <c r="AE96" s="177">
        <v>40.65</v>
      </c>
      <c r="AF96" s="177">
        <v>0</v>
      </c>
      <c r="AG96" s="177">
        <v>0</v>
      </c>
      <c r="AH96" s="177">
        <v>0</v>
      </c>
      <c r="AI96" s="177">
        <v>-2.33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1.05</v>
      </c>
      <c r="BA96" s="177">
        <v>0.97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8.83</v>
      </c>
      <c r="M97" s="177">
        <v>62.83</v>
      </c>
      <c r="N97" s="177">
        <v>51.46</v>
      </c>
      <c r="O97" s="177">
        <v>72.3</v>
      </c>
      <c r="P97" s="177">
        <v>28.97</v>
      </c>
      <c r="Q97" s="177">
        <v>8.9</v>
      </c>
      <c r="R97" s="177">
        <v>18.579999999999998</v>
      </c>
      <c r="S97" s="177">
        <v>11.49</v>
      </c>
      <c r="T97" s="177">
        <v>0.7</v>
      </c>
      <c r="U97" s="177">
        <v>60.07</v>
      </c>
      <c r="V97" s="177">
        <v>8.8000000000000007</v>
      </c>
      <c r="W97" s="177">
        <v>16.760000000000002</v>
      </c>
      <c r="X97" s="177">
        <v>62.66</v>
      </c>
      <c r="Y97" s="177">
        <v>0</v>
      </c>
      <c r="Z97">
        <v>0</v>
      </c>
      <c r="AA97" s="177">
        <v>13.84</v>
      </c>
      <c r="AB97" s="177">
        <v>0</v>
      </c>
      <c r="AC97" s="177">
        <v>0</v>
      </c>
      <c r="AD97" s="177">
        <v>0</v>
      </c>
      <c r="AE97" s="177">
        <v>40.65</v>
      </c>
      <c r="AF97" s="177">
        <v>0</v>
      </c>
      <c r="AG97" s="177">
        <v>0</v>
      </c>
      <c r="AH97" s="177">
        <v>0</v>
      </c>
      <c r="AI97" s="177">
        <v>-2.33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0.53</v>
      </c>
      <c r="BA97" s="177">
        <v>0.73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8.83</v>
      </c>
      <c r="M98" s="177">
        <v>62.83</v>
      </c>
      <c r="N98" s="177">
        <v>51.46</v>
      </c>
      <c r="O98" s="177">
        <v>72.3</v>
      </c>
      <c r="P98" s="177">
        <v>28.97</v>
      </c>
      <c r="Q98" s="177">
        <v>8.9</v>
      </c>
      <c r="R98" s="177">
        <v>18.579999999999998</v>
      </c>
      <c r="S98" s="177">
        <v>11.49</v>
      </c>
      <c r="T98" s="177">
        <v>0.7</v>
      </c>
      <c r="U98" s="177">
        <v>60.07</v>
      </c>
      <c r="V98" s="177">
        <v>8.8000000000000007</v>
      </c>
      <c r="W98" s="177">
        <v>16.760000000000002</v>
      </c>
      <c r="X98" s="177">
        <v>62.66</v>
      </c>
      <c r="Y98" s="177">
        <v>0</v>
      </c>
      <c r="Z98">
        <v>0</v>
      </c>
      <c r="AA98" s="177">
        <v>13.84</v>
      </c>
      <c r="AB98" s="177">
        <v>0</v>
      </c>
      <c r="AC98" s="177">
        <v>0</v>
      </c>
      <c r="AD98" s="177">
        <v>0</v>
      </c>
      <c r="AE98" s="177">
        <v>40.65</v>
      </c>
      <c r="AF98" s="177">
        <v>0</v>
      </c>
      <c r="AG98" s="177">
        <v>0</v>
      </c>
      <c r="AH98" s="177">
        <v>0</v>
      </c>
      <c r="AI98" s="177">
        <v>-2.33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0.53</v>
      </c>
      <c r="BA98" s="177">
        <v>0.73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1.1572499999999999E-2</v>
      </c>
      <c r="E99">
        <f t="shared" si="0"/>
        <v>0</v>
      </c>
      <c r="F99">
        <f t="shared" si="0"/>
        <v>0</v>
      </c>
      <c r="G99">
        <f t="shared" si="0"/>
        <v>7.4999999999999993E-6</v>
      </c>
      <c r="H99">
        <f t="shared" si="0"/>
        <v>0</v>
      </c>
      <c r="I99">
        <f t="shared" si="0"/>
        <v>0</v>
      </c>
      <c r="J99">
        <f t="shared" si="0"/>
        <v>2.7E-4</v>
      </c>
      <c r="K99">
        <f t="shared" si="0"/>
        <v>8.1690875000000123</v>
      </c>
      <c r="L99">
        <f t="shared" si="0"/>
        <v>0.16661750000000011</v>
      </c>
      <c r="M99">
        <f t="shared" si="0"/>
        <v>1.412352499999999</v>
      </c>
      <c r="N99">
        <f t="shared" si="0"/>
        <v>1.2350400000000006</v>
      </c>
      <c r="O99">
        <f t="shared" si="0"/>
        <v>1.7352000000000027</v>
      </c>
      <c r="P99">
        <f t="shared" si="0"/>
        <v>0.69527999999999923</v>
      </c>
      <c r="Q99">
        <f t="shared" si="0"/>
        <v>0.17699249999999986</v>
      </c>
      <c r="R99">
        <f t="shared" si="0"/>
        <v>0.33372499999999983</v>
      </c>
      <c r="S99">
        <f t="shared" si="0"/>
        <v>0.21966500000000008</v>
      </c>
      <c r="T99">
        <f t="shared" si="0"/>
        <v>1.1737500000000014E-2</v>
      </c>
      <c r="U99">
        <f t="shared" si="0"/>
        <v>1.4416799999999992</v>
      </c>
      <c r="V99">
        <f t="shared" si="0"/>
        <v>0.17580749999999987</v>
      </c>
      <c r="W99">
        <f t="shared" si="0"/>
        <v>0.35906499999999969</v>
      </c>
      <c r="X99">
        <f t="shared" si="0"/>
        <v>1.2896124999999983</v>
      </c>
      <c r="Y99">
        <f t="shared" si="0"/>
        <v>0</v>
      </c>
      <c r="Z99">
        <f t="shared" si="0"/>
        <v>0</v>
      </c>
      <c r="AA99">
        <f t="shared" si="0"/>
        <v>0.32394499999999976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1.0080450000000005</v>
      </c>
      <c r="AF99">
        <f t="shared" si="0"/>
        <v>2.4047499999999999E-2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2.327195000000001</v>
      </c>
      <c r="AQ99">
        <f t="shared" ref="AQ99:AT99" si="1">SUM(AQ3:AQ98)/4000</f>
        <v>0.68886000000000025</v>
      </c>
      <c r="AR99">
        <f t="shared" si="1"/>
        <v>0.52480749999999998</v>
      </c>
      <c r="AS99">
        <f t="shared" si="1"/>
        <v>6.0615000000000023E-2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3.0240000000000052E-2</v>
      </c>
      <c r="AZ99">
        <f t="shared" si="2"/>
        <v>1.5964999999999997E-2</v>
      </c>
      <c r="BA99">
        <f t="shared" si="2"/>
        <v>1.2300000000000002E-2</v>
      </c>
      <c r="BB99">
        <f t="shared" si="2"/>
        <v>2.8884999999999994E-2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63.09</v>
      </c>
      <c r="M3" s="177">
        <v>0</v>
      </c>
      <c r="N3" s="177">
        <v>29.02</v>
      </c>
      <c r="O3" s="177">
        <v>48.73</v>
      </c>
      <c r="P3" s="177">
        <v>66.77</v>
      </c>
      <c r="Q3" s="177">
        <v>5.08</v>
      </c>
      <c r="R3" s="177">
        <v>10.42</v>
      </c>
      <c r="S3" s="177">
        <v>6.49</v>
      </c>
      <c r="T3" s="177">
        <v>0</v>
      </c>
      <c r="U3" s="177">
        <v>282.83</v>
      </c>
      <c r="V3" s="177">
        <v>5.09</v>
      </c>
      <c r="W3" s="177">
        <v>10.24</v>
      </c>
      <c r="X3" s="177">
        <v>36.24</v>
      </c>
      <c r="Y3" s="177">
        <v>0</v>
      </c>
      <c r="Z3">
        <v>0</v>
      </c>
      <c r="AA3" s="177">
        <v>7.9</v>
      </c>
      <c r="AB3" s="177">
        <v>0</v>
      </c>
      <c r="AC3" s="177">
        <v>0</v>
      </c>
      <c r="AD3" s="177">
        <v>0</v>
      </c>
      <c r="AE3" s="177">
        <v>23.89</v>
      </c>
      <c r="AF3" s="177">
        <v>0</v>
      </c>
      <c r="AG3" s="177">
        <v>0</v>
      </c>
      <c r="AH3" s="177">
        <v>0</v>
      </c>
      <c r="AI3" s="177">
        <v>-1.35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63.09</v>
      </c>
      <c r="M4" s="177">
        <v>0</v>
      </c>
      <c r="N4" s="177">
        <v>29.02</v>
      </c>
      <c r="O4" s="177">
        <v>48.73</v>
      </c>
      <c r="P4" s="177">
        <v>66.77</v>
      </c>
      <c r="Q4" s="177">
        <v>5.08</v>
      </c>
      <c r="R4" s="177">
        <v>10.42</v>
      </c>
      <c r="S4" s="177">
        <v>6.49</v>
      </c>
      <c r="T4" s="177">
        <v>0</v>
      </c>
      <c r="U4" s="177">
        <v>282.83</v>
      </c>
      <c r="V4" s="177">
        <v>5.09</v>
      </c>
      <c r="W4" s="177">
        <v>10.44</v>
      </c>
      <c r="X4" s="177">
        <v>36.24</v>
      </c>
      <c r="Y4" s="177">
        <v>0</v>
      </c>
      <c r="Z4">
        <v>0</v>
      </c>
      <c r="AA4" s="177">
        <v>7.9</v>
      </c>
      <c r="AB4" s="177">
        <v>0</v>
      </c>
      <c r="AC4" s="177">
        <v>0</v>
      </c>
      <c r="AD4" s="177">
        <v>0</v>
      </c>
      <c r="AE4" s="177">
        <v>23.89</v>
      </c>
      <c r="AF4" s="177">
        <v>0</v>
      </c>
      <c r="AG4" s="177">
        <v>0</v>
      </c>
      <c r="AH4" s="177">
        <v>0</v>
      </c>
      <c r="AI4" s="177">
        <v>-1.35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63.09</v>
      </c>
      <c r="M5" s="177">
        <v>0</v>
      </c>
      <c r="N5" s="177">
        <v>29.02</v>
      </c>
      <c r="O5" s="177">
        <v>48.73</v>
      </c>
      <c r="P5" s="177">
        <v>66.77</v>
      </c>
      <c r="Q5" s="177">
        <v>5.08</v>
      </c>
      <c r="R5" s="177">
        <v>10.42</v>
      </c>
      <c r="S5" s="177">
        <v>6.49</v>
      </c>
      <c r="T5" s="177">
        <v>0</v>
      </c>
      <c r="U5" s="177">
        <v>282.83</v>
      </c>
      <c r="V5" s="177">
        <v>5.09</v>
      </c>
      <c r="W5" s="177">
        <v>10.44</v>
      </c>
      <c r="X5" s="177">
        <v>36.24</v>
      </c>
      <c r="Y5" s="177">
        <v>0</v>
      </c>
      <c r="Z5">
        <v>0</v>
      </c>
      <c r="AA5" s="177">
        <v>7.9</v>
      </c>
      <c r="AB5" s="177">
        <v>0</v>
      </c>
      <c r="AC5" s="177">
        <v>0</v>
      </c>
      <c r="AD5" s="177">
        <v>0</v>
      </c>
      <c r="AE5" s="177">
        <v>23.89</v>
      </c>
      <c r="AF5" s="177">
        <v>0</v>
      </c>
      <c r="AG5" s="177">
        <v>0</v>
      </c>
      <c r="AH5" s="177">
        <v>0</v>
      </c>
      <c r="AI5" s="177">
        <v>-1.35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63.09</v>
      </c>
      <c r="M6" s="177">
        <v>0</v>
      </c>
      <c r="N6" s="177">
        <v>29.02</v>
      </c>
      <c r="O6" s="177">
        <v>48.73</v>
      </c>
      <c r="P6" s="177">
        <v>66.77</v>
      </c>
      <c r="Q6" s="177">
        <v>5.08</v>
      </c>
      <c r="R6" s="177">
        <v>10.42</v>
      </c>
      <c r="S6" s="177">
        <v>6.49</v>
      </c>
      <c r="T6" s="177">
        <v>0</v>
      </c>
      <c r="U6" s="177">
        <v>282.83</v>
      </c>
      <c r="V6" s="177">
        <v>5.09</v>
      </c>
      <c r="W6" s="177">
        <v>10.44</v>
      </c>
      <c r="X6" s="177">
        <v>36.24</v>
      </c>
      <c r="Y6" s="177">
        <v>0</v>
      </c>
      <c r="Z6">
        <v>0</v>
      </c>
      <c r="AA6" s="177">
        <v>7.9</v>
      </c>
      <c r="AB6" s="177">
        <v>0</v>
      </c>
      <c r="AC6" s="177">
        <v>0</v>
      </c>
      <c r="AD6" s="177">
        <v>0</v>
      </c>
      <c r="AE6" s="177">
        <v>23.89</v>
      </c>
      <c r="AF6" s="177">
        <v>0</v>
      </c>
      <c r="AG6" s="177">
        <v>0</v>
      </c>
      <c r="AH6" s="177">
        <v>0</v>
      </c>
      <c r="AI6" s="177">
        <v>-1.35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63.09</v>
      </c>
      <c r="M7" s="177">
        <v>0</v>
      </c>
      <c r="N7" s="177">
        <v>29.02</v>
      </c>
      <c r="O7" s="177">
        <v>48.73</v>
      </c>
      <c r="P7" s="177">
        <v>66.77</v>
      </c>
      <c r="Q7" s="177">
        <v>5.22</v>
      </c>
      <c r="R7" s="177">
        <v>10.42</v>
      </c>
      <c r="S7" s="177">
        <v>6.49</v>
      </c>
      <c r="T7" s="177">
        <v>0</v>
      </c>
      <c r="U7" s="177">
        <v>282.83</v>
      </c>
      <c r="V7" s="177">
        <v>5.09</v>
      </c>
      <c r="W7" s="177">
        <v>10.44</v>
      </c>
      <c r="X7" s="177">
        <v>36.24</v>
      </c>
      <c r="Y7" s="177">
        <v>0</v>
      </c>
      <c r="Z7">
        <v>0</v>
      </c>
      <c r="AA7" s="177">
        <v>7.55</v>
      </c>
      <c r="AB7" s="177">
        <v>0</v>
      </c>
      <c r="AC7" s="177">
        <v>0</v>
      </c>
      <c r="AD7" s="177">
        <v>0</v>
      </c>
      <c r="AE7" s="177">
        <v>23.89</v>
      </c>
      <c r="AF7" s="177">
        <v>0</v>
      </c>
      <c r="AG7" s="177">
        <v>0</v>
      </c>
      <c r="AH7" s="177">
        <v>0</v>
      </c>
      <c r="AI7" s="177">
        <v>-1.35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63.09</v>
      </c>
      <c r="M8" s="177">
        <v>0</v>
      </c>
      <c r="N8" s="177">
        <v>29.02</v>
      </c>
      <c r="O8" s="177">
        <v>48.73</v>
      </c>
      <c r="P8" s="177">
        <v>66.77</v>
      </c>
      <c r="Q8" s="177">
        <v>5.22</v>
      </c>
      <c r="R8" s="177">
        <v>10.42</v>
      </c>
      <c r="S8" s="177">
        <v>6.49</v>
      </c>
      <c r="T8" s="177">
        <v>0</v>
      </c>
      <c r="U8" s="177">
        <v>282.83</v>
      </c>
      <c r="V8" s="177">
        <v>5.09</v>
      </c>
      <c r="W8" s="177">
        <v>10.44</v>
      </c>
      <c r="X8" s="177">
        <v>36.24</v>
      </c>
      <c r="Y8" s="177">
        <v>0</v>
      </c>
      <c r="Z8">
        <v>0</v>
      </c>
      <c r="AA8" s="177">
        <v>7.55</v>
      </c>
      <c r="AB8" s="177">
        <v>0</v>
      </c>
      <c r="AC8" s="177">
        <v>0</v>
      </c>
      <c r="AD8" s="177">
        <v>0</v>
      </c>
      <c r="AE8" s="177">
        <v>23.89</v>
      </c>
      <c r="AF8" s="177">
        <v>0</v>
      </c>
      <c r="AG8" s="177">
        <v>0</v>
      </c>
      <c r="AH8" s="177">
        <v>0</v>
      </c>
      <c r="AI8" s="177">
        <v>-1.35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160.4</v>
      </c>
      <c r="L9" s="177">
        <v>63.09</v>
      </c>
      <c r="M9" s="177">
        <v>0</v>
      </c>
      <c r="N9" s="177">
        <v>29.02</v>
      </c>
      <c r="O9" s="177">
        <v>48.73</v>
      </c>
      <c r="P9" s="177">
        <v>66.77</v>
      </c>
      <c r="Q9" s="177">
        <v>5.22</v>
      </c>
      <c r="R9" s="177">
        <v>10.42</v>
      </c>
      <c r="S9" s="177">
        <v>6.49</v>
      </c>
      <c r="T9" s="177">
        <v>0</v>
      </c>
      <c r="U9" s="177">
        <v>282.83</v>
      </c>
      <c r="V9" s="177">
        <v>5.09</v>
      </c>
      <c r="W9" s="177">
        <v>10.44</v>
      </c>
      <c r="X9" s="177">
        <v>36.24</v>
      </c>
      <c r="Y9" s="177">
        <v>0</v>
      </c>
      <c r="Z9">
        <v>0</v>
      </c>
      <c r="AA9" s="177">
        <v>7.55</v>
      </c>
      <c r="AB9" s="177">
        <v>0</v>
      </c>
      <c r="AC9" s="177">
        <v>0</v>
      </c>
      <c r="AD9" s="177">
        <v>0</v>
      </c>
      <c r="AE9" s="177">
        <v>23.89</v>
      </c>
      <c r="AF9" s="177">
        <v>0</v>
      </c>
      <c r="AG9" s="177">
        <v>0</v>
      </c>
      <c r="AH9" s="177">
        <v>0</v>
      </c>
      <c r="AI9" s="177">
        <v>-1.35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96.72</v>
      </c>
      <c r="L10" s="177">
        <v>63.09</v>
      </c>
      <c r="M10" s="177">
        <v>0</v>
      </c>
      <c r="N10" s="177">
        <v>29.02</v>
      </c>
      <c r="O10" s="177">
        <v>48.73</v>
      </c>
      <c r="P10" s="177">
        <v>66.77</v>
      </c>
      <c r="Q10" s="177">
        <v>5.22</v>
      </c>
      <c r="R10" s="177">
        <v>10.42</v>
      </c>
      <c r="S10" s="177">
        <v>6.49</v>
      </c>
      <c r="T10" s="177">
        <v>0</v>
      </c>
      <c r="U10" s="177">
        <v>282.83</v>
      </c>
      <c r="V10" s="177">
        <v>5.09</v>
      </c>
      <c r="W10" s="177">
        <v>10.44</v>
      </c>
      <c r="X10" s="177">
        <v>36.24</v>
      </c>
      <c r="Y10" s="177">
        <v>0</v>
      </c>
      <c r="Z10">
        <v>0</v>
      </c>
      <c r="AA10" s="177">
        <v>7.55</v>
      </c>
      <c r="AB10" s="177">
        <v>0</v>
      </c>
      <c r="AC10" s="177">
        <v>0</v>
      </c>
      <c r="AD10" s="177">
        <v>0</v>
      </c>
      <c r="AE10" s="177">
        <v>23.89</v>
      </c>
      <c r="AF10" s="177">
        <v>0</v>
      </c>
      <c r="AG10" s="177">
        <v>0</v>
      </c>
      <c r="AH10" s="177">
        <v>0</v>
      </c>
      <c r="AI10" s="177">
        <v>-1.35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77.38</v>
      </c>
      <c r="L11" s="177">
        <v>63.09</v>
      </c>
      <c r="M11" s="177">
        <v>0</v>
      </c>
      <c r="N11" s="177">
        <v>29.02</v>
      </c>
      <c r="O11" s="177">
        <v>48.73</v>
      </c>
      <c r="P11" s="177">
        <v>66.77</v>
      </c>
      <c r="Q11" s="177">
        <v>2</v>
      </c>
      <c r="R11" s="177">
        <v>10.42</v>
      </c>
      <c r="S11" s="177">
        <v>2.9</v>
      </c>
      <c r="T11" s="177">
        <v>0</v>
      </c>
      <c r="U11" s="177">
        <v>282.83</v>
      </c>
      <c r="V11" s="177">
        <v>5.09</v>
      </c>
      <c r="W11" s="177">
        <v>10.44</v>
      </c>
      <c r="X11" s="177">
        <v>36.24</v>
      </c>
      <c r="Y11" s="177">
        <v>0</v>
      </c>
      <c r="Z11">
        <v>0</v>
      </c>
      <c r="AA11" s="177">
        <v>7.55</v>
      </c>
      <c r="AB11" s="177">
        <v>0</v>
      </c>
      <c r="AC11" s="177">
        <v>0</v>
      </c>
      <c r="AD11" s="177">
        <v>0</v>
      </c>
      <c r="AE11" s="177">
        <v>23.89</v>
      </c>
      <c r="AF11" s="177">
        <v>0</v>
      </c>
      <c r="AG11" s="177">
        <v>0</v>
      </c>
      <c r="AH11" s="177">
        <v>0</v>
      </c>
      <c r="AI11" s="177">
        <v>-1.35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77.38</v>
      </c>
      <c r="L12" s="177">
        <v>63.09</v>
      </c>
      <c r="M12" s="177">
        <v>0</v>
      </c>
      <c r="N12" s="177">
        <v>29.02</v>
      </c>
      <c r="O12" s="177">
        <v>48.73</v>
      </c>
      <c r="P12" s="177">
        <v>66.77</v>
      </c>
      <c r="Q12" s="177">
        <v>2</v>
      </c>
      <c r="R12" s="177">
        <v>10.42</v>
      </c>
      <c r="S12" s="177">
        <v>2.9</v>
      </c>
      <c r="T12" s="177">
        <v>0</v>
      </c>
      <c r="U12" s="177">
        <v>282.83</v>
      </c>
      <c r="V12" s="177">
        <v>5.09</v>
      </c>
      <c r="W12" s="177">
        <v>10.44</v>
      </c>
      <c r="X12" s="177">
        <v>36.24</v>
      </c>
      <c r="Y12" s="177">
        <v>0</v>
      </c>
      <c r="Z12">
        <v>0</v>
      </c>
      <c r="AA12" s="177">
        <v>7.53</v>
      </c>
      <c r="AB12" s="177">
        <v>0</v>
      </c>
      <c r="AC12" s="177">
        <v>0</v>
      </c>
      <c r="AD12" s="177">
        <v>0</v>
      </c>
      <c r="AE12" s="177">
        <v>23.89</v>
      </c>
      <c r="AF12" s="177">
        <v>0</v>
      </c>
      <c r="AG12" s="177">
        <v>0</v>
      </c>
      <c r="AH12" s="177">
        <v>0</v>
      </c>
      <c r="AI12" s="177">
        <v>-1.35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77.38</v>
      </c>
      <c r="L13" s="177">
        <v>63.09</v>
      </c>
      <c r="M13" s="177">
        <v>0</v>
      </c>
      <c r="N13" s="177">
        <v>29.02</v>
      </c>
      <c r="O13" s="177">
        <v>48.73</v>
      </c>
      <c r="P13" s="177">
        <v>66.77</v>
      </c>
      <c r="Q13" s="177">
        <v>3.06</v>
      </c>
      <c r="R13" s="177">
        <v>10.42</v>
      </c>
      <c r="S13" s="177">
        <v>2.9</v>
      </c>
      <c r="T13" s="177">
        <v>0</v>
      </c>
      <c r="U13" s="177">
        <v>282.83</v>
      </c>
      <c r="V13" s="177">
        <v>5.09</v>
      </c>
      <c r="W13" s="177">
        <v>10.44</v>
      </c>
      <c r="X13" s="177">
        <v>36.24</v>
      </c>
      <c r="Y13" s="177">
        <v>0</v>
      </c>
      <c r="Z13">
        <v>0</v>
      </c>
      <c r="AA13" s="177">
        <v>7.53</v>
      </c>
      <c r="AB13" s="177">
        <v>0</v>
      </c>
      <c r="AC13" s="177">
        <v>0</v>
      </c>
      <c r="AD13" s="177">
        <v>0</v>
      </c>
      <c r="AE13" s="177">
        <v>23.89</v>
      </c>
      <c r="AF13" s="177">
        <v>0</v>
      </c>
      <c r="AG13" s="177">
        <v>0</v>
      </c>
      <c r="AH13" s="177">
        <v>0</v>
      </c>
      <c r="AI13" s="177">
        <v>-1.35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77.38</v>
      </c>
      <c r="L14" s="177">
        <v>63.09</v>
      </c>
      <c r="M14" s="177">
        <v>0</v>
      </c>
      <c r="N14" s="177">
        <v>29.02</v>
      </c>
      <c r="O14" s="177">
        <v>48.73</v>
      </c>
      <c r="P14" s="177">
        <v>66.77</v>
      </c>
      <c r="Q14" s="177">
        <v>2.74</v>
      </c>
      <c r="R14" s="177">
        <v>10.42</v>
      </c>
      <c r="S14" s="177">
        <v>2.9</v>
      </c>
      <c r="T14" s="177">
        <v>0</v>
      </c>
      <c r="U14" s="177">
        <v>282.83</v>
      </c>
      <c r="V14" s="177">
        <v>5.09</v>
      </c>
      <c r="W14" s="177">
        <v>10.44</v>
      </c>
      <c r="X14" s="177">
        <v>36.24</v>
      </c>
      <c r="Y14" s="177">
        <v>0</v>
      </c>
      <c r="Z14">
        <v>0</v>
      </c>
      <c r="AA14" s="177">
        <v>7.53</v>
      </c>
      <c r="AB14" s="177">
        <v>0</v>
      </c>
      <c r="AC14" s="177">
        <v>0</v>
      </c>
      <c r="AD14" s="177">
        <v>0</v>
      </c>
      <c r="AE14" s="177">
        <v>23.89</v>
      </c>
      <c r="AF14" s="177">
        <v>0</v>
      </c>
      <c r="AG14" s="177">
        <v>0</v>
      </c>
      <c r="AH14" s="177">
        <v>0</v>
      </c>
      <c r="AI14" s="177">
        <v>-1.35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77.38</v>
      </c>
      <c r="L15" s="177">
        <v>63.09</v>
      </c>
      <c r="M15" s="177">
        <v>0</v>
      </c>
      <c r="N15" s="177">
        <v>29.02</v>
      </c>
      <c r="O15" s="177">
        <v>48.73</v>
      </c>
      <c r="P15" s="177">
        <v>66.77</v>
      </c>
      <c r="Q15" s="177">
        <v>2.74</v>
      </c>
      <c r="R15" s="177">
        <v>10.42</v>
      </c>
      <c r="S15" s="177">
        <v>2.9</v>
      </c>
      <c r="T15" s="177">
        <v>0</v>
      </c>
      <c r="U15" s="177">
        <v>282.83</v>
      </c>
      <c r="V15" s="177">
        <v>5.09</v>
      </c>
      <c r="W15" s="177">
        <v>10.66</v>
      </c>
      <c r="X15" s="177">
        <v>36.24</v>
      </c>
      <c r="Y15" s="177">
        <v>0</v>
      </c>
      <c r="Z15">
        <v>0</v>
      </c>
      <c r="AA15" s="177">
        <v>7.53</v>
      </c>
      <c r="AB15" s="177">
        <v>0</v>
      </c>
      <c r="AC15" s="177">
        <v>0</v>
      </c>
      <c r="AD15" s="177">
        <v>0</v>
      </c>
      <c r="AE15" s="177">
        <v>24.29</v>
      </c>
      <c r="AF15" s="177">
        <v>0</v>
      </c>
      <c r="AG15" s="177">
        <v>0</v>
      </c>
      <c r="AH15" s="177">
        <v>0</v>
      </c>
      <c r="AI15" s="177">
        <v>-1.35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77.38</v>
      </c>
      <c r="L16" s="177">
        <v>63.09</v>
      </c>
      <c r="M16" s="177">
        <v>0</v>
      </c>
      <c r="N16" s="177">
        <v>29.02</v>
      </c>
      <c r="O16" s="177">
        <v>48.73</v>
      </c>
      <c r="P16" s="177">
        <v>66.77</v>
      </c>
      <c r="Q16" s="177">
        <v>2.74</v>
      </c>
      <c r="R16" s="177">
        <v>10.42</v>
      </c>
      <c r="S16" s="177">
        <v>2.9</v>
      </c>
      <c r="T16" s="177">
        <v>0</v>
      </c>
      <c r="U16" s="177">
        <v>282.83</v>
      </c>
      <c r="V16" s="177">
        <v>5.09</v>
      </c>
      <c r="W16" s="177">
        <v>10.66</v>
      </c>
      <c r="X16" s="177">
        <v>36.24</v>
      </c>
      <c r="Y16" s="177">
        <v>0</v>
      </c>
      <c r="Z16">
        <v>0</v>
      </c>
      <c r="AA16" s="177">
        <v>7.53</v>
      </c>
      <c r="AB16" s="177">
        <v>0</v>
      </c>
      <c r="AC16" s="177">
        <v>0</v>
      </c>
      <c r="AD16" s="177">
        <v>0</v>
      </c>
      <c r="AE16" s="177">
        <v>24.29</v>
      </c>
      <c r="AF16" s="177">
        <v>0</v>
      </c>
      <c r="AG16" s="177">
        <v>0</v>
      </c>
      <c r="AH16" s="177">
        <v>0</v>
      </c>
      <c r="AI16" s="177">
        <v>-1.35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77.38</v>
      </c>
      <c r="L17" s="177">
        <v>32.880000000000003</v>
      </c>
      <c r="M17" s="177">
        <v>0</v>
      </c>
      <c r="N17" s="177">
        <v>29.02</v>
      </c>
      <c r="O17" s="177">
        <v>48.73</v>
      </c>
      <c r="P17" s="177">
        <v>66.77</v>
      </c>
      <c r="Q17" s="177">
        <v>2.74</v>
      </c>
      <c r="R17" s="177">
        <v>10.42</v>
      </c>
      <c r="S17" s="177">
        <v>2.9</v>
      </c>
      <c r="T17" s="177">
        <v>0</v>
      </c>
      <c r="U17" s="177">
        <v>282.83</v>
      </c>
      <c r="V17" s="177">
        <v>5.09</v>
      </c>
      <c r="W17" s="177">
        <v>10.59</v>
      </c>
      <c r="X17" s="177">
        <v>36.24</v>
      </c>
      <c r="Y17" s="177">
        <v>0</v>
      </c>
      <c r="Z17">
        <v>0</v>
      </c>
      <c r="AA17" s="177">
        <v>7.53</v>
      </c>
      <c r="AB17" s="177">
        <v>0</v>
      </c>
      <c r="AC17" s="177">
        <v>0</v>
      </c>
      <c r="AD17" s="177">
        <v>0</v>
      </c>
      <c r="AE17" s="177">
        <v>24.29</v>
      </c>
      <c r="AF17" s="177">
        <v>0</v>
      </c>
      <c r="AG17" s="177">
        <v>0</v>
      </c>
      <c r="AH17" s="177">
        <v>0</v>
      </c>
      <c r="AI17" s="177">
        <v>-1.35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77.38</v>
      </c>
      <c r="L18" s="177">
        <v>9.67</v>
      </c>
      <c r="M18" s="177">
        <v>0</v>
      </c>
      <c r="N18" s="177">
        <v>29.02</v>
      </c>
      <c r="O18" s="177">
        <v>48.73</v>
      </c>
      <c r="P18" s="177">
        <v>66.77</v>
      </c>
      <c r="Q18" s="177">
        <v>2.74</v>
      </c>
      <c r="R18" s="177">
        <v>10.42</v>
      </c>
      <c r="S18" s="177">
        <v>3</v>
      </c>
      <c r="T18" s="177">
        <v>0</v>
      </c>
      <c r="U18" s="177">
        <v>282.83</v>
      </c>
      <c r="V18" s="177">
        <v>5.09</v>
      </c>
      <c r="W18" s="177">
        <v>10.59</v>
      </c>
      <c r="X18" s="177">
        <v>36.24</v>
      </c>
      <c r="Y18" s="177">
        <v>0</v>
      </c>
      <c r="Z18">
        <v>0</v>
      </c>
      <c r="AA18" s="177">
        <v>7.53</v>
      </c>
      <c r="AB18" s="177">
        <v>0</v>
      </c>
      <c r="AC18" s="177">
        <v>0</v>
      </c>
      <c r="AD18" s="177">
        <v>0</v>
      </c>
      <c r="AE18" s="177">
        <v>24.29</v>
      </c>
      <c r="AF18" s="177">
        <v>0</v>
      </c>
      <c r="AG18" s="177">
        <v>0</v>
      </c>
      <c r="AH18" s="177">
        <v>0</v>
      </c>
      <c r="AI18" s="177">
        <v>-1.35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77.38</v>
      </c>
      <c r="L19" s="177">
        <v>9.67</v>
      </c>
      <c r="M19" s="177">
        <v>0</v>
      </c>
      <c r="N19" s="177">
        <v>29.02</v>
      </c>
      <c r="O19" s="177">
        <v>48.73</v>
      </c>
      <c r="P19" s="177">
        <v>66.77</v>
      </c>
      <c r="Q19" s="177">
        <v>2.56</v>
      </c>
      <c r="R19" s="177">
        <v>10.42</v>
      </c>
      <c r="S19" s="177">
        <v>3</v>
      </c>
      <c r="T19" s="177">
        <v>0</v>
      </c>
      <c r="U19" s="177">
        <v>282.83</v>
      </c>
      <c r="V19" s="177">
        <v>5.09</v>
      </c>
      <c r="W19" s="177">
        <v>10.59</v>
      </c>
      <c r="X19" s="177">
        <v>36.24</v>
      </c>
      <c r="Y19" s="177">
        <v>0</v>
      </c>
      <c r="Z19">
        <v>0</v>
      </c>
      <c r="AA19" s="177">
        <v>7.89</v>
      </c>
      <c r="AB19" s="177">
        <v>0</v>
      </c>
      <c r="AC19" s="177">
        <v>0</v>
      </c>
      <c r="AD19" s="177">
        <v>0</v>
      </c>
      <c r="AE19" s="177">
        <v>23.89</v>
      </c>
      <c r="AF19" s="177">
        <v>0</v>
      </c>
      <c r="AG19" s="177">
        <v>0</v>
      </c>
      <c r="AH19" s="177">
        <v>0</v>
      </c>
      <c r="AI19" s="177">
        <v>-1.35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77.38</v>
      </c>
      <c r="L20" s="177">
        <v>9.67</v>
      </c>
      <c r="M20" s="177">
        <v>0</v>
      </c>
      <c r="N20" s="177">
        <v>29.02</v>
      </c>
      <c r="O20" s="177">
        <v>48.73</v>
      </c>
      <c r="P20" s="177">
        <v>66.77</v>
      </c>
      <c r="Q20" s="177">
        <v>2.56</v>
      </c>
      <c r="R20" s="177">
        <v>10.42</v>
      </c>
      <c r="S20" s="177">
        <v>3</v>
      </c>
      <c r="T20" s="177">
        <v>0</v>
      </c>
      <c r="U20" s="177">
        <v>282.83</v>
      </c>
      <c r="V20" s="177">
        <v>5.09</v>
      </c>
      <c r="W20" s="177">
        <v>10.59</v>
      </c>
      <c r="X20" s="177">
        <v>36.24</v>
      </c>
      <c r="Y20" s="177">
        <v>0</v>
      </c>
      <c r="Z20">
        <v>0</v>
      </c>
      <c r="AA20" s="177">
        <v>7.9</v>
      </c>
      <c r="AB20" s="177">
        <v>0</v>
      </c>
      <c r="AC20" s="177">
        <v>0</v>
      </c>
      <c r="AD20" s="177">
        <v>0</v>
      </c>
      <c r="AE20" s="177">
        <v>23.89</v>
      </c>
      <c r="AF20" s="177">
        <v>0</v>
      </c>
      <c r="AG20" s="177">
        <v>0</v>
      </c>
      <c r="AH20" s="177">
        <v>0</v>
      </c>
      <c r="AI20" s="177">
        <v>-1.35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77.38</v>
      </c>
      <c r="L21" s="177">
        <v>7.33</v>
      </c>
      <c r="M21" s="177">
        <v>0</v>
      </c>
      <c r="N21" s="177">
        <v>29.02</v>
      </c>
      <c r="O21" s="177">
        <v>48.73</v>
      </c>
      <c r="P21" s="177">
        <v>66.77</v>
      </c>
      <c r="Q21" s="177">
        <v>2.5</v>
      </c>
      <c r="R21" s="177">
        <v>10.42</v>
      </c>
      <c r="S21" s="177">
        <v>3</v>
      </c>
      <c r="T21" s="177">
        <v>0</v>
      </c>
      <c r="U21" s="177">
        <v>282.83</v>
      </c>
      <c r="V21" s="177">
        <v>5.09</v>
      </c>
      <c r="W21" s="177">
        <v>10.59</v>
      </c>
      <c r="X21" s="177">
        <v>36.24</v>
      </c>
      <c r="Y21" s="177">
        <v>0</v>
      </c>
      <c r="Z21">
        <v>0</v>
      </c>
      <c r="AA21" s="177">
        <v>7.9</v>
      </c>
      <c r="AB21" s="177">
        <v>0</v>
      </c>
      <c r="AC21" s="177">
        <v>0</v>
      </c>
      <c r="AD21" s="177">
        <v>0</v>
      </c>
      <c r="AE21" s="177">
        <v>23.89</v>
      </c>
      <c r="AF21" s="177">
        <v>0</v>
      </c>
      <c r="AG21" s="177">
        <v>0</v>
      </c>
      <c r="AH21" s="177">
        <v>0</v>
      </c>
      <c r="AI21" s="177">
        <v>-1.35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77.38</v>
      </c>
      <c r="L22" s="177">
        <v>8.35</v>
      </c>
      <c r="M22" s="177">
        <v>0</v>
      </c>
      <c r="N22" s="177">
        <v>29.02</v>
      </c>
      <c r="O22" s="177">
        <v>48.73</v>
      </c>
      <c r="P22" s="177">
        <v>66.77</v>
      </c>
      <c r="Q22" s="177">
        <v>2.5</v>
      </c>
      <c r="R22" s="177">
        <v>10.42</v>
      </c>
      <c r="S22" s="177">
        <v>3</v>
      </c>
      <c r="T22" s="177">
        <v>0</v>
      </c>
      <c r="U22" s="177">
        <v>282.83</v>
      </c>
      <c r="V22" s="177">
        <v>5.09</v>
      </c>
      <c r="W22" s="177">
        <v>10.59</v>
      </c>
      <c r="X22" s="177">
        <v>36.24</v>
      </c>
      <c r="Y22" s="177">
        <v>0</v>
      </c>
      <c r="Z22">
        <v>0</v>
      </c>
      <c r="AA22" s="177">
        <v>7.9</v>
      </c>
      <c r="AB22" s="177">
        <v>0</v>
      </c>
      <c r="AC22" s="177">
        <v>0</v>
      </c>
      <c r="AD22" s="177">
        <v>0</v>
      </c>
      <c r="AE22" s="177">
        <v>23.89</v>
      </c>
      <c r="AF22" s="177">
        <v>0</v>
      </c>
      <c r="AG22" s="177">
        <v>0</v>
      </c>
      <c r="AH22" s="177">
        <v>0</v>
      </c>
      <c r="AI22" s="177">
        <v>-1.35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78.39</v>
      </c>
      <c r="L23" s="177">
        <v>26.06</v>
      </c>
      <c r="M23" s="177">
        <v>0</v>
      </c>
      <c r="N23" s="177">
        <v>29.02</v>
      </c>
      <c r="O23" s="177">
        <v>48.73</v>
      </c>
      <c r="P23" s="177">
        <v>66.77</v>
      </c>
      <c r="Q23" s="177">
        <v>1.93</v>
      </c>
      <c r="R23" s="177">
        <v>10.42</v>
      </c>
      <c r="S23" s="177">
        <v>3</v>
      </c>
      <c r="T23" s="177">
        <v>0</v>
      </c>
      <c r="U23" s="177">
        <v>282.83</v>
      </c>
      <c r="V23" s="177">
        <v>5.09</v>
      </c>
      <c r="W23" s="177">
        <v>10.59</v>
      </c>
      <c r="X23" s="177">
        <v>36.24</v>
      </c>
      <c r="Y23" s="177">
        <v>0</v>
      </c>
      <c r="Z23">
        <v>0</v>
      </c>
      <c r="AA23" s="177">
        <v>7.9</v>
      </c>
      <c r="AB23" s="177">
        <v>0</v>
      </c>
      <c r="AC23" s="177">
        <v>0</v>
      </c>
      <c r="AD23" s="177">
        <v>0</v>
      </c>
      <c r="AE23" s="177">
        <v>24.29</v>
      </c>
      <c r="AF23" s="177">
        <v>0</v>
      </c>
      <c r="AG23" s="177">
        <v>0</v>
      </c>
      <c r="AH23" s="177">
        <v>0</v>
      </c>
      <c r="AI23" s="177">
        <v>-1.35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78.39</v>
      </c>
      <c r="L24" s="177">
        <v>9.67</v>
      </c>
      <c r="M24" s="177">
        <v>0</v>
      </c>
      <c r="N24" s="177">
        <v>29.02</v>
      </c>
      <c r="O24" s="177">
        <v>48.73</v>
      </c>
      <c r="P24" s="177">
        <v>66.77</v>
      </c>
      <c r="Q24" s="177">
        <v>2.5</v>
      </c>
      <c r="R24" s="177">
        <v>10.42</v>
      </c>
      <c r="S24" s="177">
        <v>3</v>
      </c>
      <c r="T24" s="177">
        <v>0</v>
      </c>
      <c r="U24" s="177">
        <v>282.83</v>
      </c>
      <c r="V24" s="177">
        <v>5.09</v>
      </c>
      <c r="W24" s="177">
        <v>10.59</v>
      </c>
      <c r="X24" s="177">
        <v>36.24</v>
      </c>
      <c r="Y24" s="177">
        <v>0</v>
      </c>
      <c r="Z24">
        <v>0</v>
      </c>
      <c r="AA24" s="177">
        <v>7.9</v>
      </c>
      <c r="AB24" s="177">
        <v>0</v>
      </c>
      <c r="AC24" s="177">
        <v>0</v>
      </c>
      <c r="AD24" s="177">
        <v>0</v>
      </c>
      <c r="AE24" s="177">
        <v>24.29</v>
      </c>
      <c r="AF24" s="177">
        <v>0</v>
      </c>
      <c r="AG24" s="177">
        <v>0</v>
      </c>
      <c r="AH24" s="177">
        <v>0</v>
      </c>
      <c r="AI24" s="177">
        <v>-1.35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80</v>
      </c>
      <c r="L25" s="177">
        <v>9.64</v>
      </c>
      <c r="M25" s="177">
        <v>0</v>
      </c>
      <c r="N25" s="177">
        <v>29.02</v>
      </c>
      <c r="O25" s="177">
        <v>48.73</v>
      </c>
      <c r="P25" s="177">
        <v>66.77</v>
      </c>
      <c r="Q25" s="177">
        <v>2.57</v>
      </c>
      <c r="R25" s="177">
        <v>10.42</v>
      </c>
      <c r="S25" s="177">
        <v>3.31</v>
      </c>
      <c r="T25" s="177">
        <v>0</v>
      </c>
      <c r="U25" s="177">
        <v>282.83</v>
      </c>
      <c r="V25" s="177">
        <v>5.09</v>
      </c>
      <c r="W25" s="177">
        <v>10.59</v>
      </c>
      <c r="X25" s="177">
        <v>36.24</v>
      </c>
      <c r="Y25" s="177">
        <v>0</v>
      </c>
      <c r="Z25">
        <v>0</v>
      </c>
      <c r="AA25" s="177">
        <v>7.9</v>
      </c>
      <c r="AB25" s="177">
        <v>0</v>
      </c>
      <c r="AC25" s="177">
        <v>0</v>
      </c>
      <c r="AD25" s="177">
        <v>0</v>
      </c>
      <c r="AE25" s="177">
        <v>24.29</v>
      </c>
      <c r="AF25" s="177">
        <v>0</v>
      </c>
      <c r="AG25" s="177">
        <v>0</v>
      </c>
      <c r="AH25" s="177">
        <v>0</v>
      </c>
      <c r="AI25" s="177">
        <v>-1.35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80</v>
      </c>
      <c r="L26" s="177">
        <v>9.67</v>
      </c>
      <c r="M26" s="177">
        <v>0</v>
      </c>
      <c r="N26" s="177">
        <v>29.02</v>
      </c>
      <c r="O26" s="177">
        <v>48.73</v>
      </c>
      <c r="P26" s="177">
        <v>66.77</v>
      </c>
      <c r="Q26" s="177">
        <v>2.57</v>
      </c>
      <c r="R26" s="177">
        <v>10.42</v>
      </c>
      <c r="S26" s="177">
        <v>3.31</v>
      </c>
      <c r="T26" s="177">
        <v>0</v>
      </c>
      <c r="U26" s="177">
        <v>282.83</v>
      </c>
      <c r="V26" s="177">
        <v>5.09</v>
      </c>
      <c r="W26" s="177">
        <v>10.59</v>
      </c>
      <c r="X26" s="177">
        <v>36.24</v>
      </c>
      <c r="Y26" s="177">
        <v>0</v>
      </c>
      <c r="Z26">
        <v>0</v>
      </c>
      <c r="AA26" s="177">
        <v>7.9</v>
      </c>
      <c r="AB26" s="177">
        <v>0</v>
      </c>
      <c r="AC26" s="177">
        <v>0</v>
      </c>
      <c r="AD26" s="177">
        <v>0</v>
      </c>
      <c r="AE26" s="177">
        <v>24.29</v>
      </c>
      <c r="AF26" s="177">
        <v>0</v>
      </c>
      <c r="AG26" s="177">
        <v>0</v>
      </c>
      <c r="AH26" s="177">
        <v>0</v>
      </c>
      <c r="AI26" s="177">
        <v>-1.35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80</v>
      </c>
      <c r="L27" s="177">
        <v>24.49</v>
      </c>
      <c r="M27" s="177">
        <v>0</v>
      </c>
      <c r="N27" s="177">
        <v>29.02</v>
      </c>
      <c r="O27" s="177">
        <v>48.73</v>
      </c>
      <c r="P27" s="177">
        <v>66.77</v>
      </c>
      <c r="Q27" s="177">
        <v>2.57</v>
      </c>
      <c r="R27" s="177">
        <v>3.87</v>
      </c>
      <c r="S27" s="177">
        <v>3.31</v>
      </c>
      <c r="T27" s="177">
        <v>0</v>
      </c>
      <c r="U27" s="177">
        <v>282.83</v>
      </c>
      <c r="V27" s="177">
        <v>5.09</v>
      </c>
      <c r="W27" s="177">
        <v>10.56</v>
      </c>
      <c r="X27" s="177">
        <v>36.24</v>
      </c>
      <c r="Y27" s="177">
        <v>0</v>
      </c>
      <c r="Z27">
        <v>0</v>
      </c>
      <c r="AA27" s="177">
        <v>7.53</v>
      </c>
      <c r="AB27" s="177">
        <v>0</v>
      </c>
      <c r="AC27" s="177">
        <v>0</v>
      </c>
      <c r="AD27" s="177">
        <v>0</v>
      </c>
      <c r="AE27" s="177">
        <v>24.29</v>
      </c>
      <c r="AF27" s="177">
        <v>0</v>
      </c>
      <c r="AG27" s="177">
        <v>0</v>
      </c>
      <c r="AH27" s="177">
        <v>0</v>
      </c>
      <c r="AI27" s="177">
        <v>-1.35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9.67</v>
      </c>
      <c r="AR27" s="177">
        <v>12.77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80</v>
      </c>
      <c r="L28" s="177">
        <v>9.67</v>
      </c>
      <c r="M28" s="177">
        <v>0</v>
      </c>
      <c r="N28" s="177">
        <v>29.02</v>
      </c>
      <c r="O28" s="177">
        <v>48.73</v>
      </c>
      <c r="P28" s="177">
        <v>66.77</v>
      </c>
      <c r="Q28" s="177">
        <v>2.57</v>
      </c>
      <c r="R28" s="177">
        <v>3.87</v>
      </c>
      <c r="S28" s="177">
        <v>3.31</v>
      </c>
      <c r="T28" s="177">
        <v>0</v>
      </c>
      <c r="U28" s="177">
        <v>282.83</v>
      </c>
      <c r="V28" s="177">
        <v>5.09</v>
      </c>
      <c r="W28" s="177">
        <v>10.56</v>
      </c>
      <c r="X28" s="177">
        <v>36.24</v>
      </c>
      <c r="Y28" s="177">
        <v>0</v>
      </c>
      <c r="Z28">
        <v>0</v>
      </c>
      <c r="AA28" s="177">
        <v>7.53</v>
      </c>
      <c r="AB28" s="177">
        <v>0</v>
      </c>
      <c r="AC28" s="177">
        <v>0</v>
      </c>
      <c r="AD28" s="177">
        <v>0</v>
      </c>
      <c r="AE28" s="177">
        <v>24.29</v>
      </c>
      <c r="AF28" s="177">
        <v>0</v>
      </c>
      <c r="AG28" s="177">
        <v>0</v>
      </c>
      <c r="AH28" s="177">
        <v>0</v>
      </c>
      <c r="AI28" s="177">
        <v>-1.35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9.67</v>
      </c>
      <c r="AR28" s="177">
        <v>15.07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80</v>
      </c>
      <c r="L29" s="177">
        <v>9.68</v>
      </c>
      <c r="M29" s="177">
        <v>0</v>
      </c>
      <c r="N29" s="177">
        <v>29.02</v>
      </c>
      <c r="O29" s="177">
        <v>48.73</v>
      </c>
      <c r="P29" s="177">
        <v>66.77</v>
      </c>
      <c r="Q29" s="177">
        <v>2.57</v>
      </c>
      <c r="R29" s="177">
        <v>3.87</v>
      </c>
      <c r="S29" s="177">
        <v>3.31</v>
      </c>
      <c r="T29" s="177">
        <v>0</v>
      </c>
      <c r="U29" s="177">
        <v>282.83</v>
      </c>
      <c r="V29" s="177">
        <v>5.09</v>
      </c>
      <c r="W29" s="177">
        <v>10.56</v>
      </c>
      <c r="X29" s="177">
        <v>36.24</v>
      </c>
      <c r="Y29" s="177">
        <v>0</v>
      </c>
      <c r="Z29">
        <v>0</v>
      </c>
      <c r="AA29" s="177">
        <v>7.53</v>
      </c>
      <c r="AB29" s="177">
        <v>0</v>
      </c>
      <c r="AC29" s="177">
        <v>0</v>
      </c>
      <c r="AD29" s="177">
        <v>0</v>
      </c>
      <c r="AE29" s="177">
        <v>24.29</v>
      </c>
      <c r="AF29" s="177">
        <v>0</v>
      </c>
      <c r="AG29" s="177">
        <v>0</v>
      </c>
      <c r="AH29" s="177">
        <v>0</v>
      </c>
      <c r="AI29" s="177">
        <v>-1.35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9.67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80</v>
      </c>
      <c r="L30" s="177">
        <v>9.68</v>
      </c>
      <c r="M30" s="177">
        <v>0</v>
      </c>
      <c r="N30" s="177">
        <v>29.02</v>
      </c>
      <c r="O30" s="177">
        <v>48.73</v>
      </c>
      <c r="P30" s="177">
        <v>66.77</v>
      </c>
      <c r="Q30" s="177">
        <v>2.57</v>
      </c>
      <c r="R30" s="177">
        <v>3.87</v>
      </c>
      <c r="S30" s="177">
        <v>3.31</v>
      </c>
      <c r="T30" s="177">
        <v>0</v>
      </c>
      <c r="U30" s="177">
        <v>282.83</v>
      </c>
      <c r="V30" s="177">
        <v>0</v>
      </c>
      <c r="W30" s="177">
        <v>4.84</v>
      </c>
      <c r="X30" s="177">
        <v>14.51</v>
      </c>
      <c r="Y30" s="177">
        <v>0</v>
      </c>
      <c r="Z30">
        <v>0</v>
      </c>
      <c r="AA30" s="177">
        <v>7.53</v>
      </c>
      <c r="AB30" s="177">
        <v>0</v>
      </c>
      <c r="AC30" s="177">
        <v>0</v>
      </c>
      <c r="AD30" s="177">
        <v>0</v>
      </c>
      <c r="AE30" s="177">
        <v>24.29</v>
      </c>
      <c r="AF30" s="177">
        <v>0</v>
      </c>
      <c r="AG30" s="177">
        <v>0</v>
      </c>
      <c r="AH30" s="177">
        <v>0</v>
      </c>
      <c r="AI30" s="177">
        <v>-1.35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32.89</v>
      </c>
      <c r="AQ30" s="177">
        <v>9.67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80</v>
      </c>
      <c r="L31" s="177">
        <v>9.68</v>
      </c>
      <c r="M31" s="177">
        <v>0</v>
      </c>
      <c r="N31" s="177">
        <v>29.02</v>
      </c>
      <c r="O31" s="177">
        <v>48.73</v>
      </c>
      <c r="P31" s="177">
        <v>66.77</v>
      </c>
      <c r="Q31" s="177">
        <v>2.57</v>
      </c>
      <c r="R31" s="177">
        <v>3.87</v>
      </c>
      <c r="S31" s="177">
        <v>3.31</v>
      </c>
      <c r="T31" s="177">
        <v>0</v>
      </c>
      <c r="U31" s="177">
        <v>282.83</v>
      </c>
      <c r="V31" s="177">
        <v>0</v>
      </c>
      <c r="W31" s="177">
        <v>4.84</v>
      </c>
      <c r="X31" s="177">
        <v>15</v>
      </c>
      <c r="Y31" s="177">
        <v>0</v>
      </c>
      <c r="Z31">
        <v>0</v>
      </c>
      <c r="AA31" s="177">
        <v>7.9</v>
      </c>
      <c r="AB31" s="177">
        <v>0</v>
      </c>
      <c r="AC31" s="177">
        <v>0</v>
      </c>
      <c r="AD31" s="177">
        <v>0</v>
      </c>
      <c r="AE31" s="177">
        <v>24.29</v>
      </c>
      <c r="AF31" s="177">
        <v>0</v>
      </c>
      <c r="AG31" s="177">
        <v>0</v>
      </c>
      <c r="AH31" s="177">
        <v>0</v>
      </c>
      <c r="AI31" s="177">
        <v>-1.35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32.89</v>
      </c>
      <c r="AQ31" s="177">
        <v>9.67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80</v>
      </c>
      <c r="L32" s="177">
        <v>9.68</v>
      </c>
      <c r="M32" s="177">
        <v>0</v>
      </c>
      <c r="N32" s="177">
        <v>29.02</v>
      </c>
      <c r="O32" s="177">
        <v>48.73</v>
      </c>
      <c r="P32" s="177">
        <v>66.77</v>
      </c>
      <c r="Q32" s="177">
        <v>2.57</v>
      </c>
      <c r="R32" s="177">
        <v>3.87</v>
      </c>
      <c r="S32" s="177">
        <v>3.31</v>
      </c>
      <c r="T32" s="177">
        <v>0</v>
      </c>
      <c r="U32" s="177">
        <v>282.83</v>
      </c>
      <c r="V32" s="177">
        <v>0</v>
      </c>
      <c r="W32" s="177">
        <v>4.84</v>
      </c>
      <c r="X32" s="177">
        <v>14.51</v>
      </c>
      <c r="Y32" s="177">
        <v>0</v>
      </c>
      <c r="Z32">
        <v>0</v>
      </c>
      <c r="AA32" s="177">
        <v>7.9</v>
      </c>
      <c r="AB32" s="177">
        <v>0</v>
      </c>
      <c r="AC32" s="177">
        <v>0</v>
      </c>
      <c r="AD32" s="177">
        <v>0</v>
      </c>
      <c r="AE32" s="177">
        <v>23.89</v>
      </c>
      <c r="AF32" s="177">
        <v>0</v>
      </c>
      <c r="AG32" s="177">
        <v>0</v>
      </c>
      <c r="AH32" s="177">
        <v>0</v>
      </c>
      <c r="AI32" s="177">
        <v>-1.35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32.89</v>
      </c>
      <c r="AQ32" s="177">
        <v>9.67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80</v>
      </c>
      <c r="L33" s="177">
        <v>9.68</v>
      </c>
      <c r="M33" s="177">
        <v>0</v>
      </c>
      <c r="N33" s="177">
        <v>29.02</v>
      </c>
      <c r="O33" s="177">
        <v>48.73</v>
      </c>
      <c r="P33" s="177">
        <v>66.77</v>
      </c>
      <c r="Q33" s="177">
        <v>2.75</v>
      </c>
      <c r="R33" s="177">
        <v>3.87</v>
      </c>
      <c r="S33" s="177">
        <v>3.42</v>
      </c>
      <c r="T33" s="177">
        <v>0</v>
      </c>
      <c r="U33" s="177">
        <v>282.83</v>
      </c>
      <c r="V33" s="177">
        <v>0</v>
      </c>
      <c r="W33" s="177">
        <v>4.84</v>
      </c>
      <c r="X33" s="177">
        <v>14.51</v>
      </c>
      <c r="Y33" s="177">
        <v>0</v>
      </c>
      <c r="Z33">
        <v>0</v>
      </c>
      <c r="AA33" s="177">
        <v>7.9</v>
      </c>
      <c r="AB33" s="177">
        <v>0</v>
      </c>
      <c r="AC33" s="177">
        <v>0</v>
      </c>
      <c r="AD33" s="177">
        <v>0</v>
      </c>
      <c r="AE33" s="177">
        <v>23.89</v>
      </c>
      <c r="AF33" s="177">
        <v>0</v>
      </c>
      <c r="AG33" s="177">
        <v>0</v>
      </c>
      <c r="AH33" s="177">
        <v>0</v>
      </c>
      <c r="AI33" s="177">
        <v>-1.35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32.89</v>
      </c>
      <c r="AQ33" s="177">
        <v>9.67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80</v>
      </c>
      <c r="L34" s="177">
        <v>9.68</v>
      </c>
      <c r="M34" s="177">
        <v>0</v>
      </c>
      <c r="N34" s="177">
        <v>29.02</v>
      </c>
      <c r="O34" s="177">
        <v>48.73</v>
      </c>
      <c r="P34" s="177">
        <v>66.77</v>
      </c>
      <c r="Q34" s="177">
        <v>2.75</v>
      </c>
      <c r="R34" s="177">
        <v>3.87</v>
      </c>
      <c r="S34" s="177">
        <v>3.42</v>
      </c>
      <c r="T34" s="177">
        <v>0</v>
      </c>
      <c r="U34" s="177">
        <v>282.83</v>
      </c>
      <c r="V34" s="177">
        <v>0</v>
      </c>
      <c r="W34" s="177">
        <v>4.84</v>
      </c>
      <c r="X34" s="177">
        <v>14.51</v>
      </c>
      <c r="Y34" s="177">
        <v>0</v>
      </c>
      <c r="Z34">
        <v>0</v>
      </c>
      <c r="AA34" s="177">
        <v>7.9</v>
      </c>
      <c r="AB34" s="177">
        <v>0</v>
      </c>
      <c r="AC34" s="177">
        <v>0</v>
      </c>
      <c r="AD34" s="177">
        <v>0</v>
      </c>
      <c r="AE34" s="177">
        <v>23.89</v>
      </c>
      <c r="AF34" s="177">
        <v>0</v>
      </c>
      <c r="AG34" s="177">
        <v>0</v>
      </c>
      <c r="AH34" s="177">
        <v>0</v>
      </c>
      <c r="AI34" s="177">
        <v>-1.35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32.89</v>
      </c>
      <c r="AQ34" s="177">
        <v>9.67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80</v>
      </c>
      <c r="L35" s="177">
        <v>9.68</v>
      </c>
      <c r="M35" s="177">
        <v>0</v>
      </c>
      <c r="N35" s="177">
        <v>29.02</v>
      </c>
      <c r="O35" s="177">
        <v>48.73</v>
      </c>
      <c r="P35" s="177">
        <v>66.77</v>
      </c>
      <c r="Q35" s="177">
        <v>2.75</v>
      </c>
      <c r="R35" s="177">
        <v>3.87</v>
      </c>
      <c r="S35" s="177">
        <v>3.42</v>
      </c>
      <c r="T35" s="177">
        <v>0</v>
      </c>
      <c r="U35" s="177">
        <v>282.83</v>
      </c>
      <c r="V35" s="177">
        <v>0</v>
      </c>
      <c r="W35" s="177">
        <v>4.84</v>
      </c>
      <c r="X35" s="177">
        <v>14.51</v>
      </c>
      <c r="Y35" s="177">
        <v>0</v>
      </c>
      <c r="Z35">
        <v>0</v>
      </c>
      <c r="AA35" s="177">
        <v>7.55</v>
      </c>
      <c r="AB35" s="177">
        <v>0</v>
      </c>
      <c r="AC35" s="177">
        <v>0</v>
      </c>
      <c r="AD35" s="177">
        <v>0</v>
      </c>
      <c r="AE35" s="177">
        <v>23.89</v>
      </c>
      <c r="AF35" s="177">
        <v>0</v>
      </c>
      <c r="AG35" s="177">
        <v>0</v>
      </c>
      <c r="AH35" s="177">
        <v>0</v>
      </c>
      <c r="AI35" s="177">
        <v>-1.35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32.89</v>
      </c>
      <c r="AQ35" s="177">
        <v>9.67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80</v>
      </c>
      <c r="L36" s="177">
        <v>9.68</v>
      </c>
      <c r="M36" s="177">
        <v>0</v>
      </c>
      <c r="N36" s="177">
        <v>29.02</v>
      </c>
      <c r="O36" s="177">
        <v>48.73</v>
      </c>
      <c r="P36" s="177">
        <v>66.77</v>
      </c>
      <c r="Q36" s="177">
        <v>2.75</v>
      </c>
      <c r="R36" s="177">
        <v>3.87</v>
      </c>
      <c r="S36" s="177">
        <v>3.42</v>
      </c>
      <c r="T36" s="177">
        <v>0</v>
      </c>
      <c r="U36" s="177">
        <v>282.83</v>
      </c>
      <c r="V36" s="177">
        <v>0</v>
      </c>
      <c r="W36" s="177">
        <v>4.84</v>
      </c>
      <c r="X36" s="177">
        <v>14.51</v>
      </c>
      <c r="Y36" s="177">
        <v>0</v>
      </c>
      <c r="Z36">
        <v>0</v>
      </c>
      <c r="AA36" s="177">
        <v>7.55</v>
      </c>
      <c r="AB36" s="177">
        <v>0</v>
      </c>
      <c r="AC36" s="177">
        <v>0</v>
      </c>
      <c r="AD36" s="177">
        <v>0</v>
      </c>
      <c r="AE36" s="177">
        <v>23.89</v>
      </c>
      <c r="AF36" s="177">
        <v>0</v>
      </c>
      <c r="AG36" s="177">
        <v>0</v>
      </c>
      <c r="AH36" s="177">
        <v>0</v>
      </c>
      <c r="AI36" s="177">
        <v>-1.35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32.89</v>
      </c>
      <c r="AQ36" s="177">
        <v>9.67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80</v>
      </c>
      <c r="L37" s="177">
        <v>9.67</v>
      </c>
      <c r="M37" s="177">
        <v>0</v>
      </c>
      <c r="N37" s="177">
        <v>29.02</v>
      </c>
      <c r="O37" s="177">
        <v>48.73</v>
      </c>
      <c r="P37" s="177">
        <v>66.77</v>
      </c>
      <c r="Q37" s="177">
        <v>2.75</v>
      </c>
      <c r="R37" s="177">
        <v>3.87</v>
      </c>
      <c r="S37" s="177">
        <v>3.42</v>
      </c>
      <c r="T37" s="177">
        <v>0</v>
      </c>
      <c r="U37" s="177">
        <v>282.83</v>
      </c>
      <c r="V37" s="177">
        <v>0</v>
      </c>
      <c r="W37" s="177">
        <v>4.84</v>
      </c>
      <c r="X37" s="177">
        <v>14.51</v>
      </c>
      <c r="Y37" s="177">
        <v>0</v>
      </c>
      <c r="Z37">
        <v>0</v>
      </c>
      <c r="AA37" s="177">
        <v>7.55</v>
      </c>
      <c r="AB37" s="177">
        <v>0</v>
      </c>
      <c r="AC37" s="177">
        <v>0</v>
      </c>
      <c r="AD37" s="177">
        <v>0</v>
      </c>
      <c r="AE37" s="177">
        <v>23.89</v>
      </c>
      <c r="AF37" s="177">
        <v>0</v>
      </c>
      <c r="AG37" s="177">
        <v>0</v>
      </c>
      <c r="AH37" s="177">
        <v>0</v>
      </c>
      <c r="AI37" s="177">
        <v>-1.35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32.89</v>
      </c>
      <c r="AQ37" s="177">
        <v>9.67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80</v>
      </c>
      <c r="L38" s="177">
        <v>9.67</v>
      </c>
      <c r="M38" s="177">
        <v>0</v>
      </c>
      <c r="N38" s="177">
        <v>29.02</v>
      </c>
      <c r="O38" s="177">
        <v>48.73</v>
      </c>
      <c r="P38" s="177">
        <v>66.77</v>
      </c>
      <c r="Q38" s="177">
        <v>2.75</v>
      </c>
      <c r="R38" s="177">
        <v>3.87</v>
      </c>
      <c r="S38" s="177">
        <v>3.42</v>
      </c>
      <c r="T38" s="177">
        <v>0</v>
      </c>
      <c r="U38" s="177">
        <v>282.83</v>
      </c>
      <c r="V38" s="177">
        <v>0</v>
      </c>
      <c r="W38" s="177">
        <v>4.84</v>
      </c>
      <c r="X38" s="177">
        <v>14.51</v>
      </c>
      <c r="Y38" s="177">
        <v>0</v>
      </c>
      <c r="Z38">
        <v>0</v>
      </c>
      <c r="AA38" s="177">
        <v>7.55</v>
      </c>
      <c r="AB38" s="177">
        <v>0</v>
      </c>
      <c r="AC38" s="177">
        <v>0</v>
      </c>
      <c r="AD38" s="177">
        <v>0</v>
      </c>
      <c r="AE38" s="177">
        <v>23.89</v>
      </c>
      <c r="AF38" s="177">
        <v>0</v>
      </c>
      <c r="AG38" s="177">
        <v>0</v>
      </c>
      <c r="AH38" s="177">
        <v>0</v>
      </c>
      <c r="AI38" s="177">
        <v>-1.35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32.89</v>
      </c>
      <c r="AQ38" s="177">
        <v>9.67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80</v>
      </c>
      <c r="L39" s="177">
        <v>9.67</v>
      </c>
      <c r="M39" s="177">
        <v>0</v>
      </c>
      <c r="N39" s="177">
        <v>29.02</v>
      </c>
      <c r="O39" s="177">
        <v>48.73</v>
      </c>
      <c r="P39" s="177">
        <v>66.77</v>
      </c>
      <c r="Q39" s="177">
        <v>2.75</v>
      </c>
      <c r="R39" s="177">
        <v>3.87</v>
      </c>
      <c r="S39" s="177">
        <v>3.42</v>
      </c>
      <c r="T39" s="177">
        <v>0</v>
      </c>
      <c r="U39" s="177">
        <v>282.83</v>
      </c>
      <c r="V39" s="177">
        <v>0</v>
      </c>
      <c r="W39" s="177">
        <v>4.84</v>
      </c>
      <c r="X39" s="177">
        <v>14.51</v>
      </c>
      <c r="Y39" s="177">
        <v>0</v>
      </c>
      <c r="Z39">
        <v>0</v>
      </c>
      <c r="AA39" s="177">
        <v>7.55</v>
      </c>
      <c r="AB39" s="177">
        <v>0</v>
      </c>
      <c r="AC39" s="177">
        <v>0</v>
      </c>
      <c r="AD39" s="177">
        <v>0</v>
      </c>
      <c r="AE39" s="177">
        <v>23.49</v>
      </c>
      <c r="AF39" s="177">
        <v>0</v>
      </c>
      <c r="AG39" s="177">
        <v>0</v>
      </c>
      <c r="AH39" s="177">
        <v>0</v>
      </c>
      <c r="AI39" s="177">
        <v>-1.35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32.89</v>
      </c>
      <c r="AQ39" s="177">
        <v>9.67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80</v>
      </c>
      <c r="L40" s="177">
        <v>9.67</v>
      </c>
      <c r="M40" s="177">
        <v>0</v>
      </c>
      <c r="N40" s="177">
        <v>29.02</v>
      </c>
      <c r="O40" s="177">
        <v>48.73</v>
      </c>
      <c r="P40" s="177">
        <v>66.77</v>
      </c>
      <c r="Q40" s="177">
        <v>2.75</v>
      </c>
      <c r="R40" s="177">
        <v>3.87</v>
      </c>
      <c r="S40" s="177">
        <v>3.42</v>
      </c>
      <c r="T40" s="177">
        <v>0</v>
      </c>
      <c r="U40" s="177">
        <v>282.83</v>
      </c>
      <c r="V40" s="177">
        <v>0</v>
      </c>
      <c r="W40" s="177">
        <v>4.84</v>
      </c>
      <c r="X40" s="177">
        <v>14.51</v>
      </c>
      <c r="Y40" s="177">
        <v>0</v>
      </c>
      <c r="Z40">
        <v>0</v>
      </c>
      <c r="AA40" s="177">
        <v>7.55</v>
      </c>
      <c r="AB40" s="177">
        <v>0</v>
      </c>
      <c r="AC40" s="177">
        <v>0</v>
      </c>
      <c r="AD40" s="177">
        <v>0</v>
      </c>
      <c r="AE40" s="177">
        <v>23.49</v>
      </c>
      <c r="AF40" s="177">
        <v>0</v>
      </c>
      <c r="AG40" s="177">
        <v>0</v>
      </c>
      <c r="AH40" s="177">
        <v>0</v>
      </c>
      <c r="AI40" s="177">
        <v>-1.35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32.89</v>
      </c>
      <c r="AQ40" s="177">
        <v>9.67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80</v>
      </c>
      <c r="L41" s="177">
        <v>9.67</v>
      </c>
      <c r="M41" s="177">
        <v>0</v>
      </c>
      <c r="N41" s="177">
        <v>29.02</v>
      </c>
      <c r="O41" s="177">
        <v>48.73</v>
      </c>
      <c r="P41" s="177">
        <v>66.77</v>
      </c>
      <c r="Q41" s="177">
        <v>2.91</v>
      </c>
      <c r="R41" s="177">
        <v>3.87</v>
      </c>
      <c r="S41" s="177">
        <v>3.43</v>
      </c>
      <c r="T41" s="177">
        <v>0</v>
      </c>
      <c r="U41" s="177">
        <v>282.83</v>
      </c>
      <c r="V41" s="177">
        <v>0</v>
      </c>
      <c r="W41" s="177">
        <v>4.68</v>
      </c>
      <c r="X41" s="177">
        <v>36.24</v>
      </c>
      <c r="Y41" s="177">
        <v>0</v>
      </c>
      <c r="Z41">
        <v>0</v>
      </c>
      <c r="AA41" s="177">
        <v>7.55</v>
      </c>
      <c r="AB41" s="177">
        <v>0</v>
      </c>
      <c r="AC41" s="177">
        <v>0</v>
      </c>
      <c r="AD41" s="177">
        <v>0</v>
      </c>
      <c r="AE41" s="177">
        <v>23.49</v>
      </c>
      <c r="AF41" s="177">
        <v>0</v>
      </c>
      <c r="AG41" s="177">
        <v>0</v>
      </c>
      <c r="AH41" s="177">
        <v>0</v>
      </c>
      <c r="AI41" s="177">
        <v>-1.35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32.89</v>
      </c>
      <c r="AQ41" s="177">
        <v>9.67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80</v>
      </c>
      <c r="L42" s="177">
        <v>9.67</v>
      </c>
      <c r="M42" s="177">
        <v>0</v>
      </c>
      <c r="N42" s="177">
        <v>29.02</v>
      </c>
      <c r="O42" s="177">
        <v>48.73</v>
      </c>
      <c r="P42" s="177">
        <v>66.77</v>
      </c>
      <c r="Q42" s="177">
        <v>2.91</v>
      </c>
      <c r="R42" s="177">
        <v>3.87</v>
      </c>
      <c r="S42" s="177">
        <v>3.43</v>
      </c>
      <c r="T42" s="177">
        <v>0</v>
      </c>
      <c r="U42" s="177">
        <v>282.83</v>
      </c>
      <c r="V42" s="177">
        <v>0</v>
      </c>
      <c r="W42" s="177">
        <v>4.68</v>
      </c>
      <c r="X42" s="177">
        <v>36.24</v>
      </c>
      <c r="Y42" s="177">
        <v>0</v>
      </c>
      <c r="Z42">
        <v>0</v>
      </c>
      <c r="AA42" s="177">
        <v>7.55</v>
      </c>
      <c r="AB42" s="177">
        <v>0</v>
      </c>
      <c r="AC42" s="177">
        <v>0</v>
      </c>
      <c r="AD42" s="177">
        <v>0</v>
      </c>
      <c r="AE42" s="177">
        <v>23.49</v>
      </c>
      <c r="AF42" s="177">
        <v>0</v>
      </c>
      <c r="AG42" s="177">
        <v>0</v>
      </c>
      <c r="AH42" s="177">
        <v>0</v>
      </c>
      <c r="AI42" s="177">
        <v>-1.35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32.89</v>
      </c>
      <c r="AQ42" s="177">
        <v>9.67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80</v>
      </c>
      <c r="L43" s="177">
        <v>9.67</v>
      </c>
      <c r="M43" s="177">
        <v>0</v>
      </c>
      <c r="N43" s="177">
        <v>29.02</v>
      </c>
      <c r="O43" s="177">
        <v>48.73</v>
      </c>
      <c r="P43" s="177">
        <v>66.77</v>
      </c>
      <c r="Q43" s="177">
        <v>2.91</v>
      </c>
      <c r="R43" s="177">
        <v>3.87</v>
      </c>
      <c r="S43" s="177">
        <v>3.43</v>
      </c>
      <c r="T43" s="177">
        <v>0</v>
      </c>
      <c r="U43" s="177">
        <v>282.83</v>
      </c>
      <c r="V43" s="177">
        <v>0</v>
      </c>
      <c r="W43" s="177">
        <v>4.68</v>
      </c>
      <c r="X43" s="177">
        <v>14.03</v>
      </c>
      <c r="Y43" s="177">
        <v>0</v>
      </c>
      <c r="Z43">
        <v>0</v>
      </c>
      <c r="AA43" s="177">
        <v>7.57</v>
      </c>
      <c r="AB43" s="177">
        <v>0</v>
      </c>
      <c r="AC43" s="177">
        <v>0</v>
      </c>
      <c r="AD43" s="177">
        <v>0</v>
      </c>
      <c r="AE43" s="177">
        <v>23.49</v>
      </c>
      <c r="AF43" s="177">
        <v>0</v>
      </c>
      <c r="AG43" s="177">
        <v>0</v>
      </c>
      <c r="AH43" s="177">
        <v>0</v>
      </c>
      <c r="AI43" s="177">
        <v>-1.35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32.89</v>
      </c>
      <c r="AQ43" s="177">
        <v>9.67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80</v>
      </c>
      <c r="L44" s="177">
        <v>9.67</v>
      </c>
      <c r="M44" s="177">
        <v>0</v>
      </c>
      <c r="N44" s="177">
        <v>29.02</v>
      </c>
      <c r="O44" s="177">
        <v>48.73</v>
      </c>
      <c r="P44" s="177">
        <v>66.77</v>
      </c>
      <c r="Q44" s="177">
        <v>2.91</v>
      </c>
      <c r="R44" s="177">
        <v>3.87</v>
      </c>
      <c r="S44" s="177">
        <v>3.43</v>
      </c>
      <c r="T44" s="177">
        <v>0</v>
      </c>
      <c r="U44" s="177">
        <v>282.83</v>
      </c>
      <c r="V44" s="177">
        <v>0</v>
      </c>
      <c r="W44" s="177">
        <v>4.68</v>
      </c>
      <c r="X44" s="177">
        <v>14.03</v>
      </c>
      <c r="Y44" s="177">
        <v>0</v>
      </c>
      <c r="Z44">
        <v>0</v>
      </c>
      <c r="AA44" s="177">
        <v>7.21</v>
      </c>
      <c r="AB44" s="177">
        <v>0</v>
      </c>
      <c r="AC44" s="177">
        <v>0</v>
      </c>
      <c r="AD44" s="177">
        <v>0</v>
      </c>
      <c r="AE44" s="177">
        <v>23.49</v>
      </c>
      <c r="AF44" s="177">
        <v>0</v>
      </c>
      <c r="AG44" s="177">
        <v>0</v>
      </c>
      <c r="AH44" s="177">
        <v>0</v>
      </c>
      <c r="AI44" s="177">
        <v>-1.35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32.89</v>
      </c>
      <c r="AQ44" s="177">
        <v>9.67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80</v>
      </c>
      <c r="L45" s="177">
        <v>9.67</v>
      </c>
      <c r="M45" s="177">
        <v>0</v>
      </c>
      <c r="N45" s="177">
        <v>29.02</v>
      </c>
      <c r="O45" s="177">
        <v>48.73</v>
      </c>
      <c r="P45" s="177">
        <v>66.77</v>
      </c>
      <c r="Q45" s="177">
        <v>1.93</v>
      </c>
      <c r="R45" s="177">
        <v>3.87</v>
      </c>
      <c r="S45" s="177">
        <v>3.43</v>
      </c>
      <c r="T45" s="177">
        <v>0</v>
      </c>
      <c r="U45" s="177">
        <v>282.83</v>
      </c>
      <c r="V45" s="177">
        <v>0</v>
      </c>
      <c r="W45" s="177">
        <v>4.68</v>
      </c>
      <c r="X45" s="177">
        <v>14.03</v>
      </c>
      <c r="Y45" s="177">
        <v>0</v>
      </c>
      <c r="Z45">
        <v>0</v>
      </c>
      <c r="AA45" s="177">
        <v>7.21</v>
      </c>
      <c r="AB45" s="177">
        <v>0</v>
      </c>
      <c r="AC45" s="177">
        <v>0</v>
      </c>
      <c r="AD45" s="177">
        <v>0</v>
      </c>
      <c r="AE45" s="177">
        <v>23.49</v>
      </c>
      <c r="AF45" s="177">
        <v>0</v>
      </c>
      <c r="AG45" s="177">
        <v>0</v>
      </c>
      <c r="AH45" s="177">
        <v>0</v>
      </c>
      <c r="AI45" s="177">
        <v>-1.35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31.95</v>
      </c>
      <c r="AQ45" s="177">
        <v>9.67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80</v>
      </c>
      <c r="L46" s="177">
        <v>9.67</v>
      </c>
      <c r="M46" s="177">
        <v>0</v>
      </c>
      <c r="N46" s="177">
        <v>29.02</v>
      </c>
      <c r="O46" s="177">
        <v>48.73</v>
      </c>
      <c r="P46" s="177">
        <v>66.77</v>
      </c>
      <c r="Q46" s="177">
        <v>1.93</v>
      </c>
      <c r="R46" s="177">
        <v>3.87</v>
      </c>
      <c r="S46" s="177">
        <v>3.43</v>
      </c>
      <c r="T46" s="177">
        <v>0</v>
      </c>
      <c r="U46" s="177">
        <v>282.83</v>
      </c>
      <c r="V46" s="177">
        <v>0</v>
      </c>
      <c r="W46" s="177">
        <v>4.68</v>
      </c>
      <c r="X46" s="177">
        <v>14.03</v>
      </c>
      <c r="Y46" s="177">
        <v>0</v>
      </c>
      <c r="Z46">
        <v>0</v>
      </c>
      <c r="AA46" s="177">
        <v>7.21</v>
      </c>
      <c r="AB46" s="177">
        <v>0</v>
      </c>
      <c r="AC46" s="177">
        <v>0</v>
      </c>
      <c r="AD46" s="177">
        <v>0</v>
      </c>
      <c r="AE46" s="177">
        <v>23.49</v>
      </c>
      <c r="AF46" s="177">
        <v>0</v>
      </c>
      <c r="AG46" s="177">
        <v>0</v>
      </c>
      <c r="AH46" s="177">
        <v>0</v>
      </c>
      <c r="AI46" s="177">
        <v>-1.35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31.95</v>
      </c>
      <c r="AQ46" s="177">
        <v>9.67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80</v>
      </c>
      <c r="L47" s="177">
        <v>9.67</v>
      </c>
      <c r="M47" s="177">
        <v>0</v>
      </c>
      <c r="N47" s="177">
        <v>29.02</v>
      </c>
      <c r="O47" s="177">
        <v>48.73</v>
      </c>
      <c r="P47" s="177">
        <v>66.77</v>
      </c>
      <c r="Q47" s="177">
        <v>1.93</v>
      </c>
      <c r="R47" s="177">
        <v>3.87</v>
      </c>
      <c r="S47" s="177">
        <v>3.43</v>
      </c>
      <c r="T47" s="177">
        <v>0</v>
      </c>
      <c r="U47" s="177">
        <v>282.83</v>
      </c>
      <c r="V47" s="177">
        <v>0</v>
      </c>
      <c r="W47" s="177">
        <v>4.68</v>
      </c>
      <c r="X47" s="177">
        <v>14.03</v>
      </c>
      <c r="Y47" s="177">
        <v>0</v>
      </c>
      <c r="Z47">
        <v>0</v>
      </c>
      <c r="AA47" s="177">
        <v>7.21</v>
      </c>
      <c r="AB47" s="177">
        <v>0</v>
      </c>
      <c r="AC47" s="177">
        <v>0</v>
      </c>
      <c r="AD47" s="177">
        <v>0</v>
      </c>
      <c r="AE47" s="177">
        <v>23.49</v>
      </c>
      <c r="AF47" s="177">
        <v>0</v>
      </c>
      <c r="AG47" s="177">
        <v>0</v>
      </c>
      <c r="AH47" s="177">
        <v>0</v>
      </c>
      <c r="AI47" s="177">
        <v>-1.35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32.89</v>
      </c>
      <c r="AQ47" s="177">
        <v>9.67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80</v>
      </c>
      <c r="L48" s="177">
        <v>9.67</v>
      </c>
      <c r="M48" s="177">
        <v>0</v>
      </c>
      <c r="N48" s="177">
        <v>29.02</v>
      </c>
      <c r="O48" s="177">
        <v>48.73</v>
      </c>
      <c r="P48" s="177">
        <v>66.77</v>
      </c>
      <c r="Q48" s="177">
        <v>1.93</v>
      </c>
      <c r="R48" s="177">
        <v>3.87</v>
      </c>
      <c r="S48" s="177">
        <v>3.43</v>
      </c>
      <c r="T48" s="177">
        <v>0</v>
      </c>
      <c r="U48" s="177">
        <v>282.83</v>
      </c>
      <c r="V48" s="177">
        <v>0</v>
      </c>
      <c r="W48" s="177">
        <v>4.68</v>
      </c>
      <c r="X48" s="177">
        <v>14.03</v>
      </c>
      <c r="Y48" s="177">
        <v>0</v>
      </c>
      <c r="Z48">
        <v>0</v>
      </c>
      <c r="AA48" s="177">
        <v>7.23</v>
      </c>
      <c r="AB48" s="177">
        <v>0</v>
      </c>
      <c r="AC48" s="177">
        <v>0</v>
      </c>
      <c r="AD48" s="177">
        <v>0</v>
      </c>
      <c r="AE48" s="177">
        <v>23.49</v>
      </c>
      <c r="AF48" s="177">
        <v>0</v>
      </c>
      <c r="AG48" s="177">
        <v>0</v>
      </c>
      <c r="AH48" s="177">
        <v>0</v>
      </c>
      <c r="AI48" s="177">
        <v>-1.35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32.89</v>
      </c>
      <c r="AQ48" s="177">
        <v>9.67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78.73</v>
      </c>
      <c r="L49" s="177">
        <v>9.67</v>
      </c>
      <c r="M49" s="177">
        <v>0</v>
      </c>
      <c r="N49" s="177">
        <v>29.02</v>
      </c>
      <c r="O49" s="177">
        <v>48.73</v>
      </c>
      <c r="P49" s="177">
        <v>66.77</v>
      </c>
      <c r="Q49" s="177">
        <v>1.93</v>
      </c>
      <c r="R49" s="177">
        <v>3.87</v>
      </c>
      <c r="S49" s="177">
        <v>2.9</v>
      </c>
      <c r="T49" s="177">
        <v>0</v>
      </c>
      <c r="U49" s="177">
        <v>282.83</v>
      </c>
      <c r="V49" s="177">
        <v>0</v>
      </c>
      <c r="W49" s="177">
        <v>4.68</v>
      </c>
      <c r="X49" s="177">
        <v>14.03</v>
      </c>
      <c r="Y49" s="177">
        <v>0</v>
      </c>
      <c r="Z49">
        <v>0</v>
      </c>
      <c r="AA49" s="177">
        <v>7.23</v>
      </c>
      <c r="AB49" s="177">
        <v>0</v>
      </c>
      <c r="AC49" s="177">
        <v>0</v>
      </c>
      <c r="AD49" s="177">
        <v>0</v>
      </c>
      <c r="AE49" s="177">
        <v>23.49</v>
      </c>
      <c r="AF49" s="177">
        <v>0</v>
      </c>
      <c r="AG49" s="177">
        <v>0</v>
      </c>
      <c r="AH49" s="177">
        <v>0</v>
      </c>
      <c r="AI49" s="177">
        <v>-1.35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32.89</v>
      </c>
      <c r="AQ49" s="177">
        <v>9.67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78.72</v>
      </c>
      <c r="L50" s="177">
        <v>9.67</v>
      </c>
      <c r="M50" s="177">
        <v>0</v>
      </c>
      <c r="N50" s="177">
        <v>29.02</v>
      </c>
      <c r="O50" s="177">
        <v>48.73</v>
      </c>
      <c r="P50" s="177">
        <v>66.77</v>
      </c>
      <c r="Q50" s="177">
        <v>1.93</v>
      </c>
      <c r="R50" s="177">
        <v>3.87</v>
      </c>
      <c r="S50" s="177">
        <v>2.9</v>
      </c>
      <c r="T50" s="177">
        <v>0</v>
      </c>
      <c r="U50" s="177">
        <v>282.83</v>
      </c>
      <c r="V50" s="177">
        <v>0</v>
      </c>
      <c r="W50" s="177">
        <v>4.68</v>
      </c>
      <c r="X50" s="177">
        <v>14.03</v>
      </c>
      <c r="Y50" s="177">
        <v>0</v>
      </c>
      <c r="Z50">
        <v>0</v>
      </c>
      <c r="AA50" s="177">
        <v>7.23</v>
      </c>
      <c r="AB50" s="177">
        <v>0</v>
      </c>
      <c r="AC50" s="177">
        <v>0</v>
      </c>
      <c r="AD50" s="177">
        <v>0</v>
      </c>
      <c r="AE50" s="177">
        <v>23.49</v>
      </c>
      <c r="AF50" s="177">
        <v>0</v>
      </c>
      <c r="AG50" s="177">
        <v>0</v>
      </c>
      <c r="AH50" s="177">
        <v>0</v>
      </c>
      <c r="AI50" s="177">
        <v>-1.35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32.89</v>
      </c>
      <c r="AQ50" s="177">
        <v>9.67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77.38</v>
      </c>
      <c r="L51" s="177">
        <v>9.67</v>
      </c>
      <c r="M51" s="177">
        <v>0</v>
      </c>
      <c r="N51" s="177">
        <v>29.02</v>
      </c>
      <c r="O51" s="177">
        <v>48.73</v>
      </c>
      <c r="P51" s="177">
        <v>66.77</v>
      </c>
      <c r="Q51" s="177">
        <v>1.93</v>
      </c>
      <c r="R51" s="177">
        <v>10.42</v>
      </c>
      <c r="S51" s="177">
        <v>2.69</v>
      </c>
      <c r="T51" s="177">
        <v>0</v>
      </c>
      <c r="U51" s="177">
        <v>282.83</v>
      </c>
      <c r="V51" s="177">
        <v>5.07</v>
      </c>
      <c r="W51" s="177">
        <v>10.039999999999999</v>
      </c>
      <c r="X51" s="177">
        <v>36.24</v>
      </c>
      <c r="Y51" s="177">
        <v>0</v>
      </c>
      <c r="Z51">
        <v>0</v>
      </c>
      <c r="AA51" s="177">
        <v>7.25</v>
      </c>
      <c r="AB51" s="177">
        <v>0</v>
      </c>
      <c r="AC51" s="177">
        <v>0</v>
      </c>
      <c r="AD51" s="177">
        <v>0</v>
      </c>
      <c r="AE51" s="177">
        <v>23.09</v>
      </c>
      <c r="AF51" s="177">
        <v>0</v>
      </c>
      <c r="AG51" s="177">
        <v>0</v>
      </c>
      <c r="AH51" s="177">
        <v>0</v>
      </c>
      <c r="AI51" s="177">
        <v>-1.35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32.89</v>
      </c>
      <c r="AQ51" s="177">
        <v>9.67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78.069999999999993</v>
      </c>
      <c r="L52" s="177">
        <v>9.67</v>
      </c>
      <c r="M52" s="177">
        <v>0</v>
      </c>
      <c r="N52" s="177">
        <v>29.02</v>
      </c>
      <c r="O52" s="177">
        <v>48.73</v>
      </c>
      <c r="P52" s="177">
        <v>66.77</v>
      </c>
      <c r="Q52" s="177">
        <v>1.93</v>
      </c>
      <c r="R52" s="177">
        <v>10.42</v>
      </c>
      <c r="S52" s="177">
        <v>2.9</v>
      </c>
      <c r="T52" s="177">
        <v>0</v>
      </c>
      <c r="U52" s="177">
        <v>282.83</v>
      </c>
      <c r="V52" s="177">
        <v>5.09</v>
      </c>
      <c r="W52" s="177">
        <v>10.07</v>
      </c>
      <c r="X52" s="177">
        <v>36.24</v>
      </c>
      <c r="Y52" s="177">
        <v>0</v>
      </c>
      <c r="Z52">
        <v>0</v>
      </c>
      <c r="AA52" s="177">
        <v>7.25</v>
      </c>
      <c r="AB52" s="177">
        <v>0</v>
      </c>
      <c r="AC52" s="177">
        <v>0</v>
      </c>
      <c r="AD52" s="177">
        <v>0</v>
      </c>
      <c r="AE52" s="177">
        <v>23.09</v>
      </c>
      <c r="AF52" s="177">
        <v>0</v>
      </c>
      <c r="AG52" s="177">
        <v>0</v>
      </c>
      <c r="AH52" s="177">
        <v>0</v>
      </c>
      <c r="AI52" s="177">
        <v>-1.35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32.89</v>
      </c>
      <c r="AQ52" s="177">
        <v>9.67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78.069999999999993</v>
      </c>
      <c r="L53" s="177">
        <v>9.67</v>
      </c>
      <c r="M53" s="177">
        <v>0</v>
      </c>
      <c r="N53" s="177">
        <v>29.02</v>
      </c>
      <c r="O53" s="177">
        <v>48.73</v>
      </c>
      <c r="P53" s="177">
        <v>66.77</v>
      </c>
      <c r="Q53" s="177">
        <v>1.93</v>
      </c>
      <c r="R53" s="177">
        <v>10.42</v>
      </c>
      <c r="S53" s="177">
        <v>2.9</v>
      </c>
      <c r="T53" s="177">
        <v>0</v>
      </c>
      <c r="U53" s="177">
        <v>282.83</v>
      </c>
      <c r="V53" s="177">
        <v>5.09</v>
      </c>
      <c r="W53" s="177">
        <v>9.69</v>
      </c>
      <c r="X53" s="177">
        <v>36.24</v>
      </c>
      <c r="Y53" s="177">
        <v>0</v>
      </c>
      <c r="Z53">
        <v>0</v>
      </c>
      <c r="AA53" s="177">
        <v>7.25</v>
      </c>
      <c r="AB53" s="177">
        <v>0</v>
      </c>
      <c r="AC53" s="177">
        <v>0</v>
      </c>
      <c r="AD53" s="177">
        <v>0</v>
      </c>
      <c r="AE53" s="177">
        <v>23.09</v>
      </c>
      <c r="AF53" s="177">
        <v>0</v>
      </c>
      <c r="AG53" s="177">
        <v>0</v>
      </c>
      <c r="AH53" s="177">
        <v>0</v>
      </c>
      <c r="AI53" s="177">
        <v>-1.35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32.89</v>
      </c>
      <c r="AQ53" s="177">
        <v>9.67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78.069999999999993</v>
      </c>
      <c r="L54" s="177">
        <v>9.67</v>
      </c>
      <c r="M54" s="177">
        <v>0</v>
      </c>
      <c r="N54" s="177">
        <v>29.02</v>
      </c>
      <c r="O54" s="177">
        <v>48.73</v>
      </c>
      <c r="P54" s="177">
        <v>66.77</v>
      </c>
      <c r="Q54" s="177">
        <v>1.93</v>
      </c>
      <c r="R54" s="177">
        <v>10.42</v>
      </c>
      <c r="S54" s="177">
        <v>2.9</v>
      </c>
      <c r="T54" s="177">
        <v>0</v>
      </c>
      <c r="U54" s="177">
        <v>282.83</v>
      </c>
      <c r="V54" s="177">
        <v>5.09</v>
      </c>
      <c r="W54" s="177">
        <v>9.69</v>
      </c>
      <c r="X54" s="177">
        <v>36.24</v>
      </c>
      <c r="Y54" s="177">
        <v>0</v>
      </c>
      <c r="Z54">
        <v>0</v>
      </c>
      <c r="AA54" s="177">
        <v>7.25</v>
      </c>
      <c r="AB54" s="177">
        <v>0</v>
      </c>
      <c r="AC54" s="177">
        <v>0</v>
      </c>
      <c r="AD54" s="177">
        <v>0</v>
      </c>
      <c r="AE54" s="177">
        <v>23.09</v>
      </c>
      <c r="AF54" s="177">
        <v>0</v>
      </c>
      <c r="AG54" s="177">
        <v>0</v>
      </c>
      <c r="AH54" s="177">
        <v>0</v>
      </c>
      <c r="AI54" s="177">
        <v>-1.35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32.89</v>
      </c>
      <c r="AQ54" s="177">
        <v>9.67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77.38</v>
      </c>
      <c r="L55" s="177">
        <v>26.7</v>
      </c>
      <c r="M55" s="177">
        <v>0</v>
      </c>
      <c r="N55" s="177">
        <v>29.02</v>
      </c>
      <c r="O55" s="177">
        <v>48.73</v>
      </c>
      <c r="P55" s="177">
        <v>66.77</v>
      </c>
      <c r="Q55" s="177">
        <v>1.93</v>
      </c>
      <c r="R55" s="177">
        <v>10.42</v>
      </c>
      <c r="S55" s="177">
        <v>2.9</v>
      </c>
      <c r="T55" s="177">
        <v>0</v>
      </c>
      <c r="U55" s="177">
        <v>282.83</v>
      </c>
      <c r="V55" s="177">
        <v>5.09</v>
      </c>
      <c r="W55" s="177">
        <v>9.69</v>
      </c>
      <c r="X55" s="177">
        <v>36.24</v>
      </c>
      <c r="Y55" s="177">
        <v>0</v>
      </c>
      <c r="Z55">
        <v>0</v>
      </c>
      <c r="AA55" s="177">
        <v>7.25</v>
      </c>
      <c r="AB55" s="177">
        <v>0</v>
      </c>
      <c r="AC55" s="177">
        <v>0</v>
      </c>
      <c r="AD55" s="177">
        <v>0</v>
      </c>
      <c r="AE55" s="177">
        <v>23.09</v>
      </c>
      <c r="AF55" s="177">
        <v>3.21</v>
      </c>
      <c r="AG55" s="177">
        <v>0</v>
      </c>
      <c r="AH55" s="177">
        <v>0</v>
      </c>
      <c r="AI55" s="177">
        <v>-1.35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32.89</v>
      </c>
      <c r="AQ55" s="177">
        <v>7.34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77.38</v>
      </c>
      <c r="L56" s="177">
        <v>9.67</v>
      </c>
      <c r="M56" s="177">
        <v>0</v>
      </c>
      <c r="N56" s="177">
        <v>29.02</v>
      </c>
      <c r="O56" s="177">
        <v>48.73</v>
      </c>
      <c r="P56" s="177">
        <v>66.77</v>
      </c>
      <c r="Q56" s="177">
        <v>1.93</v>
      </c>
      <c r="R56" s="177">
        <v>10.42</v>
      </c>
      <c r="S56" s="177">
        <v>2.9</v>
      </c>
      <c r="T56" s="177">
        <v>0</v>
      </c>
      <c r="U56" s="177">
        <v>282.83</v>
      </c>
      <c r="V56" s="177">
        <v>5.09</v>
      </c>
      <c r="W56" s="177">
        <v>9.69</v>
      </c>
      <c r="X56" s="177">
        <v>36.24</v>
      </c>
      <c r="Y56" s="177">
        <v>0</v>
      </c>
      <c r="Z56">
        <v>0</v>
      </c>
      <c r="AA56" s="177">
        <v>7.25</v>
      </c>
      <c r="AB56" s="177">
        <v>0</v>
      </c>
      <c r="AC56" s="177">
        <v>0</v>
      </c>
      <c r="AD56" s="177">
        <v>0</v>
      </c>
      <c r="AE56" s="177">
        <v>23.09</v>
      </c>
      <c r="AF56" s="177">
        <v>6.43</v>
      </c>
      <c r="AG56" s="177">
        <v>0</v>
      </c>
      <c r="AH56" s="177">
        <v>0</v>
      </c>
      <c r="AI56" s="177">
        <v>-1.35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32.89</v>
      </c>
      <c r="AQ56" s="177">
        <v>7.34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77.38</v>
      </c>
      <c r="L57" s="177">
        <v>9.18</v>
      </c>
      <c r="M57" s="177">
        <v>0</v>
      </c>
      <c r="N57" s="177">
        <v>29.02</v>
      </c>
      <c r="O57" s="177">
        <v>48.73</v>
      </c>
      <c r="P57" s="177">
        <v>66.77</v>
      </c>
      <c r="Q57" s="177">
        <v>1.93</v>
      </c>
      <c r="R57" s="177">
        <v>10.42</v>
      </c>
      <c r="S57" s="177">
        <v>2.9</v>
      </c>
      <c r="T57" s="177">
        <v>0</v>
      </c>
      <c r="U57" s="177">
        <v>282.83</v>
      </c>
      <c r="V57" s="177">
        <v>5.09</v>
      </c>
      <c r="W57" s="177">
        <v>9.69</v>
      </c>
      <c r="X57" s="177">
        <v>36.24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23.09</v>
      </c>
      <c r="AF57" s="177">
        <v>6.43</v>
      </c>
      <c r="AG57" s="177">
        <v>0</v>
      </c>
      <c r="AH57" s="177">
        <v>0</v>
      </c>
      <c r="AI57" s="177">
        <v>-1.35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48.36</v>
      </c>
      <c r="AQ57" s="177">
        <v>9.67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77.38</v>
      </c>
      <c r="L58" s="177">
        <v>9.67</v>
      </c>
      <c r="M58" s="177">
        <v>0</v>
      </c>
      <c r="N58" s="177">
        <v>29.02</v>
      </c>
      <c r="O58" s="177">
        <v>48.73</v>
      </c>
      <c r="P58" s="177">
        <v>66.77</v>
      </c>
      <c r="Q58" s="177">
        <v>1.93</v>
      </c>
      <c r="R58" s="177">
        <v>10.42</v>
      </c>
      <c r="S58" s="177">
        <v>2.9</v>
      </c>
      <c r="T58" s="177">
        <v>0</v>
      </c>
      <c r="U58" s="177">
        <v>282.83</v>
      </c>
      <c r="V58" s="177">
        <v>5.09</v>
      </c>
      <c r="W58" s="177">
        <v>9.69</v>
      </c>
      <c r="X58" s="177">
        <v>36.24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23.09</v>
      </c>
      <c r="AF58" s="177">
        <v>6.43</v>
      </c>
      <c r="AG58" s="177">
        <v>0</v>
      </c>
      <c r="AH58" s="177">
        <v>0</v>
      </c>
      <c r="AI58" s="177">
        <v>-1.35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48.36</v>
      </c>
      <c r="AQ58" s="177">
        <v>9.67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77.38</v>
      </c>
      <c r="L59" s="177">
        <v>9.67</v>
      </c>
      <c r="M59" s="177">
        <v>0</v>
      </c>
      <c r="N59" s="177">
        <v>29.02</v>
      </c>
      <c r="O59" s="177">
        <v>48.73</v>
      </c>
      <c r="P59" s="177">
        <v>66.77</v>
      </c>
      <c r="Q59" s="177">
        <v>1.93</v>
      </c>
      <c r="R59" s="177">
        <v>10.42</v>
      </c>
      <c r="S59" s="177">
        <v>2.9</v>
      </c>
      <c r="T59" s="177">
        <v>0</v>
      </c>
      <c r="U59" s="177">
        <v>282.83</v>
      </c>
      <c r="V59" s="177">
        <v>5.09</v>
      </c>
      <c r="W59" s="177">
        <v>9.6999999999999993</v>
      </c>
      <c r="X59" s="177">
        <v>36.24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23.09</v>
      </c>
      <c r="AF59" s="177">
        <v>9.64</v>
      </c>
      <c r="AG59" s="177">
        <v>0</v>
      </c>
      <c r="AH59" s="177">
        <v>0</v>
      </c>
      <c r="AI59" s="177">
        <v>-1.35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9.67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77.38</v>
      </c>
      <c r="L60" s="177">
        <v>9.67</v>
      </c>
      <c r="M60" s="177">
        <v>0</v>
      </c>
      <c r="N60" s="177">
        <v>29.02</v>
      </c>
      <c r="O60" s="177">
        <v>48.73</v>
      </c>
      <c r="P60" s="177">
        <v>66.77</v>
      </c>
      <c r="Q60" s="177">
        <v>1.93</v>
      </c>
      <c r="R60" s="177">
        <v>10.42</v>
      </c>
      <c r="S60" s="177">
        <v>2.9</v>
      </c>
      <c r="T60" s="177">
        <v>0</v>
      </c>
      <c r="U60" s="177">
        <v>282.83</v>
      </c>
      <c r="V60" s="177">
        <v>5.09</v>
      </c>
      <c r="W60" s="177">
        <v>9.6999999999999993</v>
      </c>
      <c r="X60" s="177">
        <v>36.24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23.09</v>
      </c>
      <c r="AF60" s="177">
        <v>9.64</v>
      </c>
      <c r="AG60" s="177">
        <v>0</v>
      </c>
      <c r="AH60" s="177">
        <v>0</v>
      </c>
      <c r="AI60" s="177">
        <v>-1.35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9.67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159.62</v>
      </c>
      <c r="L61" s="177">
        <v>41.96</v>
      </c>
      <c r="M61" s="177">
        <v>0</v>
      </c>
      <c r="N61" s="177">
        <v>29.02</v>
      </c>
      <c r="O61" s="177">
        <v>48.73</v>
      </c>
      <c r="P61" s="177">
        <v>66.77</v>
      </c>
      <c r="Q61" s="177">
        <v>5.24</v>
      </c>
      <c r="R61" s="177">
        <v>10.42</v>
      </c>
      <c r="S61" s="177">
        <v>6.49</v>
      </c>
      <c r="T61" s="177">
        <v>0</v>
      </c>
      <c r="U61" s="177">
        <v>282.83</v>
      </c>
      <c r="V61" s="177">
        <v>5.09</v>
      </c>
      <c r="W61" s="177">
        <v>9.6999999999999993</v>
      </c>
      <c r="X61" s="177">
        <v>36.24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23.09</v>
      </c>
      <c r="AF61" s="177">
        <v>12.86</v>
      </c>
      <c r="AG61" s="177">
        <v>0</v>
      </c>
      <c r="AH61" s="177">
        <v>0</v>
      </c>
      <c r="AI61" s="177">
        <v>-1.35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159.62</v>
      </c>
      <c r="L62" s="177">
        <v>42.06</v>
      </c>
      <c r="M62" s="177">
        <v>0</v>
      </c>
      <c r="N62" s="177">
        <v>29.02</v>
      </c>
      <c r="O62" s="177">
        <v>48.73</v>
      </c>
      <c r="P62" s="177">
        <v>66.77</v>
      </c>
      <c r="Q62" s="177">
        <v>5.36</v>
      </c>
      <c r="R62" s="177">
        <v>10.42</v>
      </c>
      <c r="S62" s="177">
        <v>6.49</v>
      </c>
      <c r="T62" s="177">
        <v>0</v>
      </c>
      <c r="U62" s="177">
        <v>282.83</v>
      </c>
      <c r="V62" s="177">
        <v>5.09</v>
      </c>
      <c r="W62" s="177">
        <v>9.6999999999999993</v>
      </c>
      <c r="X62" s="177">
        <v>36.24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35.35</v>
      </c>
      <c r="AF62" s="177">
        <v>0</v>
      </c>
      <c r="AG62" s="177">
        <v>0</v>
      </c>
      <c r="AH62" s="177">
        <v>0</v>
      </c>
      <c r="AI62" s="177">
        <v>-1.35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42.06</v>
      </c>
      <c r="M63" s="177">
        <v>0</v>
      </c>
      <c r="N63" s="177">
        <v>29.02</v>
      </c>
      <c r="O63" s="177">
        <v>48.73</v>
      </c>
      <c r="P63" s="177">
        <v>66.77</v>
      </c>
      <c r="Q63" s="177">
        <v>5.36</v>
      </c>
      <c r="R63" s="177">
        <v>10.42</v>
      </c>
      <c r="S63" s="177">
        <v>6.49</v>
      </c>
      <c r="T63" s="177">
        <v>0</v>
      </c>
      <c r="U63" s="177">
        <v>282.83</v>
      </c>
      <c r="V63" s="177">
        <v>5.09</v>
      </c>
      <c r="W63" s="177">
        <v>9.6999999999999993</v>
      </c>
      <c r="X63" s="177">
        <v>36.24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-1.35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42.06</v>
      </c>
      <c r="M64" s="177">
        <v>0</v>
      </c>
      <c r="N64" s="177">
        <v>29.02</v>
      </c>
      <c r="O64" s="177">
        <v>48.73</v>
      </c>
      <c r="P64" s="177">
        <v>66.77</v>
      </c>
      <c r="Q64" s="177">
        <v>5.36</v>
      </c>
      <c r="R64" s="177">
        <v>10.42</v>
      </c>
      <c r="S64" s="177">
        <v>6.49</v>
      </c>
      <c r="T64" s="177">
        <v>0</v>
      </c>
      <c r="U64" s="177">
        <v>282.83</v>
      </c>
      <c r="V64" s="177">
        <v>5.09</v>
      </c>
      <c r="W64" s="177">
        <v>9.6999999999999993</v>
      </c>
      <c r="X64" s="177">
        <v>36.24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27.32</v>
      </c>
      <c r="AF64" s="177">
        <v>0</v>
      </c>
      <c r="AG64" s="177">
        <v>0</v>
      </c>
      <c r="AH64" s="177">
        <v>0</v>
      </c>
      <c r="AI64" s="177">
        <v>-1.35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74.84</v>
      </c>
      <c r="L65" s="177">
        <v>42.06</v>
      </c>
      <c r="M65" s="177">
        <v>0</v>
      </c>
      <c r="N65" s="177">
        <v>29.02</v>
      </c>
      <c r="O65" s="177">
        <v>48.73</v>
      </c>
      <c r="P65" s="177">
        <v>66.77</v>
      </c>
      <c r="Q65" s="177">
        <v>5.36</v>
      </c>
      <c r="R65" s="177">
        <v>10.42</v>
      </c>
      <c r="S65" s="177">
        <v>6.49</v>
      </c>
      <c r="T65" s="177">
        <v>0</v>
      </c>
      <c r="U65" s="177">
        <v>282.83</v>
      </c>
      <c r="V65" s="177">
        <v>5.09</v>
      </c>
      <c r="W65" s="177">
        <v>9.69</v>
      </c>
      <c r="X65" s="177">
        <v>36.24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23.09</v>
      </c>
      <c r="AF65" s="177">
        <v>0</v>
      </c>
      <c r="AG65" s="177">
        <v>0</v>
      </c>
      <c r="AH65" s="177">
        <v>0</v>
      </c>
      <c r="AI65" s="177">
        <v>-1.35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74.84</v>
      </c>
      <c r="L66" s="177">
        <v>42.06</v>
      </c>
      <c r="M66" s="177">
        <v>0</v>
      </c>
      <c r="N66" s="177">
        <v>29.02</v>
      </c>
      <c r="O66" s="177">
        <v>48.73</v>
      </c>
      <c r="P66" s="177">
        <v>66.77</v>
      </c>
      <c r="Q66" s="177">
        <v>5.36</v>
      </c>
      <c r="R66" s="177">
        <v>10.42</v>
      </c>
      <c r="S66" s="177">
        <v>6.49</v>
      </c>
      <c r="T66" s="177">
        <v>0</v>
      </c>
      <c r="U66" s="177">
        <v>282.83</v>
      </c>
      <c r="V66" s="177">
        <v>5.09</v>
      </c>
      <c r="W66" s="177">
        <v>9.69</v>
      </c>
      <c r="X66" s="177">
        <v>36.24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23.09</v>
      </c>
      <c r="AF66" s="177">
        <v>0</v>
      </c>
      <c r="AG66" s="177">
        <v>0</v>
      </c>
      <c r="AH66" s="177">
        <v>0</v>
      </c>
      <c r="AI66" s="177">
        <v>-1.35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157.24</v>
      </c>
      <c r="L67" s="177">
        <v>42.06</v>
      </c>
      <c r="M67" s="177">
        <v>0</v>
      </c>
      <c r="N67" s="177">
        <v>29.02</v>
      </c>
      <c r="O67" s="177">
        <v>48.73</v>
      </c>
      <c r="P67" s="177">
        <v>66.77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282.83</v>
      </c>
      <c r="V67" s="177">
        <v>5.09</v>
      </c>
      <c r="W67" s="177">
        <v>9.69</v>
      </c>
      <c r="X67" s="177">
        <v>36.24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23.09</v>
      </c>
      <c r="AF67" s="177">
        <v>0</v>
      </c>
      <c r="AG67" s="177">
        <v>0</v>
      </c>
      <c r="AH67" s="177">
        <v>0</v>
      </c>
      <c r="AI67" s="177">
        <v>-1.35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42.06</v>
      </c>
      <c r="M68" s="177">
        <v>0</v>
      </c>
      <c r="N68" s="177">
        <v>29.02</v>
      </c>
      <c r="O68" s="177">
        <v>48.73</v>
      </c>
      <c r="P68" s="177">
        <v>66.77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282.83</v>
      </c>
      <c r="V68" s="177">
        <v>5.09</v>
      </c>
      <c r="W68" s="177">
        <v>9.69</v>
      </c>
      <c r="X68" s="177">
        <v>36.24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23.09</v>
      </c>
      <c r="AF68" s="177">
        <v>0</v>
      </c>
      <c r="AG68" s="177">
        <v>0</v>
      </c>
      <c r="AH68" s="177">
        <v>0</v>
      </c>
      <c r="AI68" s="177">
        <v>-1.35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42.06</v>
      </c>
      <c r="M69" s="177">
        <v>0</v>
      </c>
      <c r="N69" s="177">
        <v>29.02</v>
      </c>
      <c r="O69" s="177">
        <v>48.73</v>
      </c>
      <c r="P69" s="177">
        <v>66.77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282.83</v>
      </c>
      <c r="V69" s="177">
        <v>5.09</v>
      </c>
      <c r="W69" s="177">
        <v>9.69</v>
      </c>
      <c r="X69" s="177">
        <v>36.24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23.09</v>
      </c>
      <c r="AF69" s="177">
        <v>0</v>
      </c>
      <c r="AG69" s="177">
        <v>0</v>
      </c>
      <c r="AH69" s="177">
        <v>0</v>
      </c>
      <c r="AI69" s="177">
        <v>-1.35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42.06</v>
      </c>
      <c r="M70" s="177">
        <v>0</v>
      </c>
      <c r="N70" s="177">
        <v>29.02</v>
      </c>
      <c r="O70" s="177">
        <v>48.73</v>
      </c>
      <c r="P70" s="177">
        <v>66.77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282.83</v>
      </c>
      <c r="V70" s="177">
        <v>5.09</v>
      </c>
      <c r="W70" s="177">
        <v>9.69</v>
      </c>
      <c r="X70" s="177">
        <v>36.24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23.09</v>
      </c>
      <c r="AF70" s="177">
        <v>0</v>
      </c>
      <c r="AG70" s="177">
        <v>0</v>
      </c>
      <c r="AH70" s="177">
        <v>0</v>
      </c>
      <c r="AI70" s="177">
        <v>-1.35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116.06</v>
      </c>
      <c r="L71" s="177">
        <v>42.06</v>
      </c>
      <c r="M71" s="177">
        <v>0</v>
      </c>
      <c r="N71" s="177">
        <v>29.02</v>
      </c>
      <c r="O71" s="177">
        <v>48.73</v>
      </c>
      <c r="P71" s="177">
        <v>66.77</v>
      </c>
      <c r="Q71" s="177">
        <v>5.05</v>
      </c>
      <c r="R71" s="177">
        <v>10.42</v>
      </c>
      <c r="S71" s="177">
        <v>6.49</v>
      </c>
      <c r="T71" s="177">
        <v>0</v>
      </c>
      <c r="U71" s="177">
        <v>282.83</v>
      </c>
      <c r="V71" s="177">
        <v>5.09</v>
      </c>
      <c r="W71" s="177">
        <v>9.69</v>
      </c>
      <c r="X71" s="177">
        <v>36.24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23.09</v>
      </c>
      <c r="AF71" s="177">
        <v>0</v>
      </c>
      <c r="AG71" s="177">
        <v>0</v>
      </c>
      <c r="AH71" s="177">
        <v>0</v>
      </c>
      <c r="AI71" s="177">
        <v>-1.35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116.06</v>
      </c>
      <c r="L72" s="177">
        <v>42.06</v>
      </c>
      <c r="M72" s="177">
        <v>0</v>
      </c>
      <c r="N72" s="177">
        <v>29.02</v>
      </c>
      <c r="O72" s="177">
        <v>48.73</v>
      </c>
      <c r="P72" s="177">
        <v>66.77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282.83</v>
      </c>
      <c r="V72" s="177">
        <v>5.09</v>
      </c>
      <c r="W72" s="177">
        <v>9.69</v>
      </c>
      <c r="X72" s="177">
        <v>36.24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23.09</v>
      </c>
      <c r="AF72" s="177">
        <v>0</v>
      </c>
      <c r="AG72" s="177">
        <v>0</v>
      </c>
      <c r="AH72" s="177">
        <v>0</v>
      </c>
      <c r="AI72" s="177">
        <v>-1.35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0.01</v>
      </c>
      <c r="H73" s="177">
        <v>0</v>
      </c>
      <c r="I73" s="177">
        <v>0</v>
      </c>
      <c r="J73" s="177">
        <v>0.55000000000000004</v>
      </c>
      <c r="K73" s="177">
        <v>116.06</v>
      </c>
      <c r="L73" s="177">
        <v>42.06</v>
      </c>
      <c r="M73" s="177">
        <v>0</v>
      </c>
      <c r="N73" s="177">
        <v>29.02</v>
      </c>
      <c r="O73" s="177">
        <v>48.73</v>
      </c>
      <c r="P73" s="177">
        <v>66.77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282.83</v>
      </c>
      <c r="V73" s="177">
        <v>5.09</v>
      </c>
      <c r="W73" s="177">
        <v>9.69</v>
      </c>
      <c r="X73" s="177">
        <v>36.24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23.09</v>
      </c>
      <c r="AF73" s="177">
        <v>0</v>
      </c>
      <c r="AG73" s="177">
        <v>0</v>
      </c>
      <c r="AH73" s="177">
        <v>0</v>
      </c>
      <c r="AI73" s="177">
        <v>-1.35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16.93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116.06</v>
      </c>
      <c r="L74" s="177">
        <v>42.06</v>
      </c>
      <c r="M74" s="177">
        <v>0</v>
      </c>
      <c r="N74" s="177">
        <v>29.02</v>
      </c>
      <c r="O74" s="177">
        <v>48.73</v>
      </c>
      <c r="P74" s="177">
        <v>66.77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282.83</v>
      </c>
      <c r="V74" s="177">
        <v>5.09</v>
      </c>
      <c r="W74" s="177">
        <v>9.69</v>
      </c>
      <c r="X74" s="177">
        <v>36.24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23.09</v>
      </c>
      <c r="AF74" s="177">
        <v>0</v>
      </c>
      <c r="AG74" s="177">
        <v>0</v>
      </c>
      <c r="AH74" s="177">
        <v>0</v>
      </c>
      <c r="AI74" s="177">
        <v>-1.35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15.7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116.06</v>
      </c>
      <c r="L75" s="177">
        <v>42.06</v>
      </c>
      <c r="M75" s="177">
        <v>0</v>
      </c>
      <c r="N75" s="177">
        <v>29.02</v>
      </c>
      <c r="O75" s="177">
        <v>48.73</v>
      </c>
      <c r="P75" s="177">
        <v>66.77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282.83</v>
      </c>
      <c r="V75" s="177">
        <v>5.09</v>
      </c>
      <c r="W75" s="177">
        <v>9.69</v>
      </c>
      <c r="X75" s="177">
        <v>36.24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23.09</v>
      </c>
      <c r="AF75" s="177">
        <v>0</v>
      </c>
      <c r="AG75" s="177">
        <v>0</v>
      </c>
      <c r="AH75" s="177">
        <v>0</v>
      </c>
      <c r="AI75" s="177">
        <v>-1.35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116.06</v>
      </c>
      <c r="L76" s="177">
        <v>42.06</v>
      </c>
      <c r="M76" s="177">
        <v>0</v>
      </c>
      <c r="N76" s="177">
        <v>29.02</v>
      </c>
      <c r="O76" s="177">
        <v>48.73</v>
      </c>
      <c r="P76" s="177">
        <v>66.77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282.83</v>
      </c>
      <c r="V76" s="177">
        <v>5.09</v>
      </c>
      <c r="W76" s="177">
        <v>9.69</v>
      </c>
      <c r="X76" s="177">
        <v>36.24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23.09</v>
      </c>
      <c r="AF76" s="177">
        <v>0</v>
      </c>
      <c r="AG76" s="177">
        <v>0</v>
      </c>
      <c r="AH76" s="177">
        <v>0</v>
      </c>
      <c r="AI76" s="177">
        <v>-1.35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1.81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104.67</v>
      </c>
      <c r="L77" s="177">
        <v>42.06</v>
      </c>
      <c r="M77" s="177">
        <v>0</v>
      </c>
      <c r="N77" s="177">
        <v>29.02</v>
      </c>
      <c r="O77" s="177">
        <v>48.73</v>
      </c>
      <c r="P77" s="177">
        <v>66.77</v>
      </c>
      <c r="Q77" s="177">
        <v>5.05</v>
      </c>
      <c r="R77" s="177">
        <v>10.42</v>
      </c>
      <c r="S77" s="177">
        <v>6.49</v>
      </c>
      <c r="T77" s="177">
        <v>0</v>
      </c>
      <c r="U77" s="177">
        <v>282.83</v>
      </c>
      <c r="V77" s="177">
        <v>5.09</v>
      </c>
      <c r="W77" s="177">
        <v>9.69</v>
      </c>
      <c r="X77" s="177">
        <v>36.24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23.09</v>
      </c>
      <c r="AF77" s="177">
        <v>0</v>
      </c>
      <c r="AG77" s="177">
        <v>0</v>
      </c>
      <c r="AH77" s="177">
        <v>0</v>
      </c>
      <c r="AI77" s="177">
        <v>-1.35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1.81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104.08</v>
      </c>
      <c r="L78" s="177">
        <v>42.06</v>
      </c>
      <c r="M78" s="177">
        <v>0</v>
      </c>
      <c r="N78" s="177">
        <v>29.02</v>
      </c>
      <c r="O78" s="177">
        <v>48.73</v>
      </c>
      <c r="P78" s="177">
        <v>66.77</v>
      </c>
      <c r="Q78" s="177">
        <v>5.05</v>
      </c>
      <c r="R78" s="177">
        <v>10.42</v>
      </c>
      <c r="S78" s="177">
        <v>6.49</v>
      </c>
      <c r="T78" s="177">
        <v>0</v>
      </c>
      <c r="U78" s="177">
        <v>282.83</v>
      </c>
      <c r="V78" s="177">
        <v>5.09</v>
      </c>
      <c r="W78" s="177">
        <v>9.69</v>
      </c>
      <c r="X78" s="177">
        <v>36.24</v>
      </c>
      <c r="Y78" s="177">
        <v>0</v>
      </c>
      <c r="Z78">
        <v>0</v>
      </c>
      <c r="AA78" s="177">
        <v>7.25</v>
      </c>
      <c r="AB78" s="177">
        <v>0</v>
      </c>
      <c r="AC78" s="177">
        <v>0</v>
      </c>
      <c r="AD78" s="177">
        <v>0</v>
      </c>
      <c r="AE78" s="177">
        <v>23.09</v>
      </c>
      <c r="AF78" s="177">
        <v>0</v>
      </c>
      <c r="AG78" s="177">
        <v>0</v>
      </c>
      <c r="AH78" s="177">
        <v>0</v>
      </c>
      <c r="AI78" s="177">
        <v>-1.35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0.18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149.22999999999999</v>
      </c>
      <c r="L79" s="177">
        <v>42.06</v>
      </c>
      <c r="M79" s="177">
        <v>0</v>
      </c>
      <c r="N79" s="177">
        <v>29.02</v>
      </c>
      <c r="O79" s="177">
        <v>48.73</v>
      </c>
      <c r="P79" s="177">
        <v>66.77</v>
      </c>
      <c r="Q79" s="177">
        <v>5.05</v>
      </c>
      <c r="R79" s="177">
        <v>10.42</v>
      </c>
      <c r="S79" s="177">
        <v>6.49</v>
      </c>
      <c r="T79" s="177">
        <v>0</v>
      </c>
      <c r="U79" s="177">
        <v>282.83</v>
      </c>
      <c r="V79" s="177">
        <v>5.09</v>
      </c>
      <c r="W79" s="177">
        <v>9.6999999999999993</v>
      </c>
      <c r="X79" s="177">
        <v>36.24</v>
      </c>
      <c r="Y79" s="177">
        <v>0</v>
      </c>
      <c r="Z79">
        <v>0</v>
      </c>
      <c r="AA79" s="177">
        <v>7.25</v>
      </c>
      <c r="AB79" s="177">
        <v>0</v>
      </c>
      <c r="AC79" s="177">
        <v>0</v>
      </c>
      <c r="AD79" s="177">
        <v>0</v>
      </c>
      <c r="AE79" s="177">
        <v>23.09</v>
      </c>
      <c r="AF79" s="177">
        <v>0</v>
      </c>
      <c r="AG79" s="177">
        <v>0</v>
      </c>
      <c r="AH79" s="177">
        <v>0</v>
      </c>
      <c r="AI79" s="177">
        <v>-1.35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159.62</v>
      </c>
      <c r="L80" s="177">
        <v>42.06</v>
      </c>
      <c r="M80" s="177">
        <v>0</v>
      </c>
      <c r="N80" s="177">
        <v>29.02</v>
      </c>
      <c r="O80" s="177">
        <v>48.73</v>
      </c>
      <c r="P80" s="177">
        <v>66.77</v>
      </c>
      <c r="Q80" s="177">
        <v>5.05</v>
      </c>
      <c r="R80" s="177">
        <v>10.42</v>
      </c>
      <c r="S80" s="177">
        <v>6.49</v>
      </c>
      <c r="T80" s="177">
        <v>0</v>
      </c>
      <c r="U80" s="177">
        <v>282.83</v>
      </c>
      <c r="V80" s="177">
        <v>5.09</v>
      </c>
      <c r="W80" s="177">
        <v>9.6999999999999993</v>
      </c>
      <c r="X80" s="177">
        <v>36.24</v>
      </c>
      <c r="Y80" s="177">
        <v>0</v>
      </c>
      <c r="Z80">
        <v>0</v>
      </c>
      <c r="AA80" s="177">
        <v>7.25</v>
      </c>
      <c r="AB80" s="177">
        <v>0</v>
      </c>
      <c r="AC80" s="177">
        <v>0</v>
      </c>
      <c r="AD80" s="177">
        <v>0</v>
      </c>
      <c r="AE80" s="177">
        <v>23.09</v>
      </c>
      <c r="AF80" s="177">
        <v>0</v>
      </c>
      <c r="AG80" s="177">
        <v>0</v>
      </c>
      <c r="AH80" s="177">
        <v>0</v>
      </c>
      <c r="AI80" s="177">
        <v>-1.35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159.62</v>
      </c>
      <c r="L81" s="177">
        <v>42.06</v>
      </c>
      <c r="M81" s="177">
        <v>0</v>
      </c>
      <c r="N81" s="177">
        <v>29.02</v>
      </c>
      <c r="O81" s="177">
        <v>48.73</v>
      </c>
      <c r="P81" s="177">
        <v>66.77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282.83</v>
      </c>
      <c r="V81" s="177">
        <v>5.09</v>
      </c>
      <c r="W81" s="177">
        <v>9.6999999999999993</v>
      </c>
      <c r="X81" s="177">
        <v>36.24</v>
      </c>
      <c r="Y81" s="177">
        <v>0</v>
      </c>
      <c r="Z81">
        <v>0</v>
      </c>
      <c r="AA81" s="177">
        <v>7.25</v>
      </c>
      <c r="AB81" s="177">
        <v>0</v>
      </c>
      <c r="AC81" s="177">
        <v>0</v>
      </c>
      <c r="AD81" s="177">
        <v>0</v>
      </c>
      <c r="AE81" s="177">
        <v>23.09</v>
      </c>
      <c r="AF81" s="177">
        <v>0</v>
      </c>
      <c r="AG81" s="177">
        <v>0</v>
      </c>
      <c r="AH81" s="177">
        <v>0</v>
      </c>
      <c r="AI81" s="177">
        <v>-1.35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159.62</v>
      </c>
      <c r="L82" s="177">
        <v>42.06</v>
      </c>
      <c r="M82" s="177">
        <v>0</v>
      </c>
      <c r="N82" s="177">
        <v>29.02</v>
      </c>
      <c r="O82" s="177">
        <v>48.73</v>
      </c>
      <c r="P82" s="177">
        <v>66.77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282.83</v>
      </c>
      <c r="V82" s="177">
        <v>5.09</v>
      </c>
      <c r="W82" s="177">
        <v>9.6999999999999993</v>
      </c>
      <c r="X82" s="177">
        <v>36.24</v>
      </c>
      <c r="Y82" s="177">
        <v>0</v>
      </c>
      <c r="Z82">
        <v>0</v>
      </c>
      <c r="AA82" s="177">
        <v>7.25</v>
      </c>
      <c r="AB82" s="177">
        <v>0</v>
      </c>
      <c r="AC82" s="177">
        <v>0</v>
      </c>
      <c r="AD82" s="177">
        <v>0</v>
      </c>
      <c r="AE82" s="177">
        <v>23.09</v>
      </c>
      <c r="AF82" s="177">
        <v>0</v>
      </c>
      <c r="AG82" s="177">
        <v>0</v>
      </c>
      <c r="AH82" s="177">
        <v>0</v>
      </c>
      <c r="AI82" s="177">
        <v>-1.35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1.81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159.62</v>
      </c>
      <c r="L83" s="177">
        <v>42.06</v>
      </c>
      <c r="M83" s="177">
        <v>0</v>
      </c>
      <c r="N83" s="177">
        <v>29.02</v>
      </c>
      <c r="O83" s="177">
        <v>48.73</v>
      </c>
      <c r="P83" s="177">
        <v>66.77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282.83</v>
      </c>
      <c r="V83" s="177">
        <v>5.09</v>
      </c>
      <c r="W83" s="177">
        <v>9.6999999999999993</v>
      </c>
      <c r="X83" s="177">
        <v>36.24</v>
      </c>
      <c r="Y83" s="177">
        <v>0</v>
      </c>
      <c r="Z83">
        <v>0</v>
      </c>
      <c r="AA83" s="177">
        <v>7.25</v>
      </c>
      <c r="AB83" s="177">
        <v>0</v>
      </c>
      <c r="AC83" s="177">
        <v>0</v>
      </c>
      <c r="AD83" s="177">
        <v>0</v>
      </c>
      <c r="AE83" s="177">
        <v>23.09</v>
      </c>
      <c r="AF83" s="177">
        <v>0</v>
      </c>
      <c r="AG83" s="177">
        <v>0</v>
      </c>
      <c r="AH83" s="177">
        <v>0</v>
      </c>
      <c r="AI83" s="177">
        <v>-1.35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1.81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42.06</v>
      </c>
      <c r="M84" s="177">
        <v>0</v>
      </c>
      <c r="N84" s="177">
        <v>29.02</v>
      </c>
      <c r="O84" s="177">
        <v>48.73</v>
      </c>
      <c r="P84" s="177">
        <v>66.77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282.83</v>
      </c>
      <c r="V84" s="177">
        <v>5.09</v>
      </c>
      <c r="W84" s="177">
        <v>9.6999999999999993</v>
      </c>
      <c r="X84" s="177">
        <v>36.24</v>
      </c>
      <c r="Y84" s="177">
        <v>0</v>
      </c>
      <c r="Z84">
        <v>0</v>
      </c>
      <c r="AA84" s="177">
        <v>7.25</v>
      </c>
      <c r="AB84" s="177">
        <v>0</v>
      </c>
      <c r="AC84" s="177">
        <v>0</v>
      </c>
      <c r="AD84" s="177">
        <v>0</v>
      </c>
      <c r="AE84" s="177">
        <v>23.09</v>
      </c>
      <c r="AF84" s="177">
        <v>0</v>
      </c>
      <c r="AG84" s="177">
        <v>0</v>
      </c>
      <c r="AH84" s="177">
        <v>0</v>
      </c>
      <c r="AI84" s="177">
        <v>-1.35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3.87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42.06</v>
      </c>
      <c r="M85" s="177">
        <v>0</v>
      </c>
      <c r="N85" s="177">
        <v>29.02</v>
      </c>
      <c r="O85" s="177">
        <v>48.73</v>
      </c>
      <c r="P85" s="177">
        <v>66.77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282.83</v>
      </c>
      <c r="V85" s="177">
        <v>5.09</v>
      </c>
      <c r="W85" s="177">
        <v>9.6999999999999993</v>
      </c>
      <c r="X85" s="177">
        <v>36.24</v>
      </c>
      <c r="Y85" s="177">
        <v>0</v>
      </c>
      <c r="Z85">
        <v>0</v>
      </c>
      <c r="AA85" s="177">
        <v>7.58</v>
      </c>
      <c r="AB85" s="177">
        <v>0</v>
      </c>
      <c r="AC85" s="177">
        <v>0</v>
      </c>
      <c r="AD85" s="177">
        <v>0</v>
      </c>
      <c r="AE85" s="177">
        <v>23.09</v>
      </c>
      <c r="AF85" s="177">
        <v>0</v>
      </c>
      <c r="AG85" s="177">
        <v>0</v>
      </c>
      <c r="AH85" s="177">
        <v>0</v>
      </c>
      <c r="AI85" s="177">
        <v>-1.35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3.87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42.06</v>
      </c>
      <c r="M86" s="177">
        <v>0</v>
      </c>
      <c r="N86" s="177">
        <v>29.02</v>
      </c>
      <c r="O86" s="177">
        <v>48.73</v>
      </c>
      <c r="P86" s="177">
        <v>66.77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282.83</v>
      </c>
      <c r="V86" s="177">
        <v>5.09</v>
      </c>
      <c r="W86" s="177">
        <v>9.6999999999999993</v>
      </c>
      <c r="X86" s="177">
        <v>36.24</v>
      </c>
      <c r="Y86" s="177">
        <v>0</v>
      </c>
      <c r="Z86">
        <v>0</v>
      </c>
      <c r="AA86" s="177">
        <v>7.58</v>
      </c>
      <c r="AB86" s="177">
        <v>0</v>
      </c>
      <c r="AC86" s="177">
        <v>0</v>
      </c>
      <c r="AD86" s="177">
        <v>0</v>
      </c>
      <c r="AE86" s="177">
        <v>23.09</v>
      </c>
      <c r="AF86" s="177">
        <v>0</v>
      </c>
      <c r="AG86" s="177">
        <v>0</v>
      </c>
      <c r="AH86" s="177">
        <v>0</v>
      </c>
      <c r="AI86" s="177">
        <v>-1.35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3.87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42.06</v>
      </c>
      <c r="M87" s="177">
        <v>0</v>
      </c>
      <c r="N87" s="177">
        <v>29.02</v>
      </c>
      <c r="O87" s="177">
        <v>48.73</v>
      </c>
      <c r="P87" s="177">
        <v>66.77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282.83</v>
      </c>
      <c r="V87" s="177">
        <v>5.09</v>
      </c>
      <c r="W87" s="177">
        <v>9.69</v>
      </c>
      <c r="X87" s="177">
        <v>36.24</v>
      </c>
      <c r="Y87" s="177">
        <v>0</v>
      </c>
      <c r="Z87">
        <v>0</v>
      </c>
      <c r="AA87" s="177">
        <v>7.58</v>
      </c>
      <c r="AB87" s="177">
        <v>0</v>
      </c>
      <c r="AC87" s="177">
        <v>0</v>
      </c>
      <c r="AD87" s="177">
        <v>0</v>
      </c>
      <c r="AE87" s="177">
        <v>23.09</v>
      </c>
      <c r="AF87" s="177">
        <v>0</v>
      </c>
      <c r="AG87" s="177">
        <v>0</v>
      </c>
      <c r="AH87" s="177">
        <v>0</v>
      </c>
      <c r="AI87" s="177">
        <v>-1.35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3.87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42.06</v>
      </c>
      <c r="M88" s="177">
        <v>0</v>
      </c>
      <c r="N88" s="177">
        <v>29.02</v>
      </c>
      <c r="O88" s="177">
        <v>48.73</v>
      </c>
      <c r="P88" s="177">
        <v>66.77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282.83</v>
      </c>
      <c r="V88" s="177">
        <v>5.09</v>
      </c>
      <c r="W88" s="177">
        <v>9.69</v>
      </c>
      <c r="X88" s="177">
        <v>36.24</v>
      </c>
      <c r="Y88" s="177">
        <v>0</v>
      </c>
      <c r="Z88">
        <v>0</v>
      </c>
      <c r="AA88" s="177">
        <v>7.58</v>
      </c>
      <c r="AB88" s="177">
        <v>0</v>
      </c>
      <c r="AC88" s="177">
        <v>0</v>
      </c>
      <c r="AD88" s="177">
        <v>0</v>
      </c>
      <c r="AE88" s="177">
        <v>28</v>
      </c>
      <c r="AF88" s="177">
        <v>0</v>
      </c>
      <c r="AG88" s="177">
        <v>0</v>
      </c>
      <c r="AH88" s="177">
        <v>0</v>
      </c>
      <c r="AI88" s="177">
        <v>-1.35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0.81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42.06</v>
      </c>
      <c r="M89" s="177">
        <v>0</v>
      </c>
      <c r="N89" s="177">
        <v>29.02</v>
      </c>
      <c r="O89" s="177">
        <v>48.73</v>
      </c>
      <c r="P89" s="177">
        <v>66.77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282.83</v>
      </c>
      <c r="V89" s="177">
        <v>5.09</v>
      </c>
      <c r="W89" s="177">
        <v>9.69</v>
      </c>
      <c r="X89" s="177">
        <v>36.24</v>
      </c>
      <c r="Y89" s="177">
        <v>0</v>
      </c>
      <c r="Z89">
        <v>0</v>
      </c>
      <c r="AA89" s="177">
        <v>7.58</v>
      </c>
      <c r="AB89" s="177">
        <v>0</v>
      </c>
      <c r="AC89" s="177">
        <v>0</v>
      </c>
      <c r="AD89" s="177">
        <v>0</v>
      </c>
      <c r="AE89" s="177">
        <v>28</v>
      </c>
      <c r="AF89" s="177">
        <v>0</v>
      </c>
      <c r="AG89" s="177">
        <v>0</v>
      </c>
      <c r="AH89" s="177">
        <v>0</v>
      </c>
      <c r="AI89" s="177">
        <v>-1.35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42.06</v>
      </c>
      <c r="M90" s="177">
        <v>0</v>
      </c>
      <c r="N90" s="177">
        <v>29.02</v>
      </c>
      <c r="O90" s="177">
        <v>48.73</v>
      </c>
      <c r="P90" s="177">
        <v>66.77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282.83</v>
      </c>
      <c r="V90" s="177">
        <v>5.09</v>
      </c>
      <c r="W90" s="177">
        <v>9.69</v>
      </c>
      <c r="X90" s="177">
        <v>36.24</v>
      </c>
      <c r="Y90" s="177">
        <v>0</v>
      </c>
      <c r="Z90">
        <v>0</v>
      </c>
      <c r="AA90" s="177">
        <v>7.58</v>
      </c>
      <c r="AB90" s="177">
        <v>0</v>
      </c>
      <c r="AC90" s="177">
        <v>0</v>
      </c>
      <c r="AD90" s="177">
        <v>0</v>
      </c>
      <c r="AE90" s="177">
        <v>28</v>
      </c>
      <c r="AF90" s="177">
        <v>0</v>
      </c>
      <c r="AG90" s="177">
        <v>0</v>
      </c>
      <c r="AH90" s="177">
        <v>0</v>
      </c>
      <c r="AI90" s="177">
        <v>-1.35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42.06</v>
      </c>
      <c r="M91" s="177">
        <v>0</v>
      </c>
      <c r="N91" s="177">
        <v>29.02</v>
      </c>
      <c r="O91" s="177">
        <v>48.73</v>
      </c>
      <c r="P91" s="177">
        <v>66.77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282.83</v>
      </c>
      <c r="V91" s="177">
        <v>5.09</v>
      </c>
      <c r="W91" s="177">
        <v>9.69</v>
      </c>
      <c r="X91" s="177">
        <v>36.24</v>
      </c>
      <c r="Y91" s="177">
        <v>0</v>
      </c>
      <c r="Z91">
        <v>0</v>
      </c>
      <c r="AA91" s="177">
        <v>7.58</v>
      </c>
      <c r="AB91" s="177">
        <v>0</v>
      </c>
      <c r="AC91" s="177">
        <v>0</v>
      </c>
      <c r="AD91" s="177">
        <v>0</v>
      </c>
      <c r="AE91" s="177">
        <v>23.09</v>
      </c>
      <c r="AF91" s="177">
        <v>0</v>
      </c>
      <c r="AG91" s="177">
        <v>0</v>
      </c>
      <c r="AH91" s="177">
        <v>0</v>
      </c>
      <c r="AI91" s="177">
        <v>-1.35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42.06</v>
      </c>
      <c r="M92" s="177">
        <v>0</v>
      </c>
      <c r="N92" s="177">
        <v>29.02</v>
      </c>
      <c r="O92" s="177">
        <v>48.73</v>
      </c>
      <c r="P92" s="177">
        <v>66.77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282.83</v>
      </c>
      <c r="V92" s="177">
        <v>5.09</v>
      </c>
      <c r="W92" s="177">
        <v>9.69</v>
      </c>
      <c r="X92" s="177">
        <v>36.24</v>
      </c>
      <c r="Y92" s="177">
        <v>0</v>
      </c>
      <c r="Z92">
        <v>0</v>
      </c>
      <c r="AA92" s="177">
        <v>7.58</v>
      </c>
      <c r="AB92" s="177">
        <v>0</v>
      </c>
      <c r="AC92" s="177">
        <v>0</v>
      </c>
      <c r="AD92" s="177">
        <v>0</v>
      </c>
      <c r="AE92" s="177">
        <v>23.09</v>
      </c>
      <c r="AF92" s="177">
        <v>0</v>
      </c>
      <c r="AG92" s="177">
        <v>0</v>
      </c>
      <c r="AH92" s="177">
        <v>0</v>
      </c>
      <c r="AI92" s="177">
        <v>-1.35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42.06</v>
      </c>
      <c r="M93" s="177">
        <v>0</v>
      </c>
      <c r="N93" s="177">
        <v>29.02</v>
      </c>
      <c r="O93" s="177">
        <v>48.73</v>
      </c>
      <c r="P93" s="177">
        <v>66.77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282.83</v>
      </c>
      <c r="V93" s="177">
        <v>5.09</v>
      </c>
      <c r="W93" s="177">
        <v>9.69</v>
      </c>
      <c r="X93" s="177">
        <v>36.24</v>
      </c>
      <c r="Y93" s="177">
        <v>0</v>
      </c>
      <c r="Z93">
        <v>0</v>
      </c>
      <c r="AA93" s="177">
        <v>7.58</v>
      </c>
      <c r="AB93" s="177">
        <v>0</v>
      </c>
      <c r="AC93" s="177">
        <v>0</v>
      </c>
      <c r="AD93" s="177">
        <v>0</v>
      </c>
      <c r="AE93" s="177">
        <v>23.09</v>
      </c>
      <c r="AF93" s="177">
        <v>0</v>
      </c>
      <c r="AG93" s="177">
        <v>0</v>
      </c>
      <c r="AH93" s="177">
        <v>0</v>
      </c>
      <c r="AI93" s="177">
        <v>-1.35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42.06</v>
      </c>
      <c r="M94" s="177">
        <v>0</v>
      </c>
      <c r="N94" s="177">
        <v>29.02</v>
      </c>
      <c r="O94" s="177">
        <v>48.73</v>
      </c>
      <c r="P94" s="177">
        <v>66.77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282.83</v>
      </c>
      <c r="V94" s="177">
        <v>5.09</v>
      </c>
      <c r="W94" s="177">
        <v>9.69</v>
      </c>
      <c r="X94" s="177">
        <v>36.24</v>
      </c>
      <c r="Y94" s="177">
        <v>0</v>
      </c>
      <c r="Z94">
        <v>0</v>
      </c>
      <c r="AA94" s="177">
        <v>7.58</v>
      </c>
      <c r="AB94" s="177">
        <v>0</v>
      </c>
      <c r="AC94" s="177">
        <v>0</v>
      </c>
      <c r="AD94" s="177">
        <v>0</v>
      </c>
      <c r="AE94" s="177">
        <v>23.09</v>
      </c>
      <c r="AF94" s="177">
        <v>0</v>
      </c>
      <c r="AG94" s="177">
        <v>0</v>
      </c>
      <c r="AH94" s="177">
        <v>0</v>
      </c>
      <c r="AI94" s="177">
        <v>-1.35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42.06</v>
      </c>
      <c r="M95" s="177">
        <v>0</v>
      </c>
      <c r="N95" s="177">
        <v>29.02</v>
      </c>
      <c r="O95" s="177">
        <v>48.73</v>
      </c>
      <c r="P95" s="177">
        <v>66.77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282.83</v>
      </c>
      <c r="V95" s="177">
        <v>5.09</v>
      </c>
      <c r="W95" s="177">
        <v>9.69</v>
      </c>
      <c r="X95" s="177">
        <v>36.24</v>
      </c>
      <c r="Y95" s="177">
        <v>0</v>
      </c>
      <c r="Z95">
        <v>0</v>
      </c>
      <c r="AA95" s="177">
        <v>7.58</v>
      </c>
      <c r="AB95" s="177">
        <v>0</v>
      </c>
      <c r="AC95" s="177">
        <v>0</v>
      </c>
      <c r="AD95" s="177">
        <v>0</v>
      </c>
      <c r="AE95" s="177">
        <v>23.09</v>
      </c>
      <c r="AF95" s="177">
        <v>0</v>
      </c>
      <c r="AG95" s="177">
        <v>0</v>
      </c>
      <c r="AH95" s="177">
        <v>0</v>
      </c>
      <c r="AI95" s="177">
        <v>-1.35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42.06</v>
      </c>
      <c r="M96" s="177">
        <v>0</v>
      </c>
      <c r="N96" s="177">
        <v>29.02</v>
      </c>
      <c r="O96" s="177">
        <v>48.73</v>
      </c>
      <c r="P96" s="177">
        <v>66.77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282.83</v>
      </c>
      <c r="V96" s="177">
        <v>5.09</v>
      </c>
      <c r="W96" s="177">
        <v>9.69</v>
      </c>
      <c r="X96" s="177">
        <v>36.24</v>
      </c>
      <c r="Y96" s="177">
        <v>0</v>
      </c>
      <c r="Z96">
        <v>0</v>
      </c>
      <c r="AA96" s="177">
        <v>7.58</v>
      </c>
      <c r="AB96" s="177">
        <v>0</v>
      </c>
      <c r="AC96" s="177">
        <v>0</v>
      </c>
      <c r="AD96" s="177">
        <v>0</v>
      </c>
      <c r="AE96" s="177">
        <v>23.09</v>
      </c>
      <c r="AF96" s="177">
        <v>0</v>
      </c>
      <c r="AG96" s="177">
        <v>0</v>
      </c>
      <c r="AH96" s="177">
        <v>0</v>
      </c>
      <c r="AI96" s="177">
        <v>-1.35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42.06</v>
      </c>
      <c r="M97" s="177">
        <v>0</v>
      </c>
      <c r="N97" s="177">
        <v>29.02</v>
      </c>
      <c r="O97" s="177">
        <v>48.73</v>
      </c>
      <c r="P97" s="177">
        <v>66.77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282.83</v>
      </c>
      <c r="V97" s="177">
        <v>5.09</v>
      </c>
      <c r="W97" s="177">
        <v>9.69</v>
      </c>
      <c r="X97" s="177">
        <v>36.24</v>
      </c>
      <c r="Y97" s="177">
        <v>0</v>
      </c>
      <c r="Z97">
        <v>0</v>
      </c>
      <c r="AA97" s="177">
        <v>7.58</v>
      </c>
      <c r="AB97" s="177">
        <v>0</v>
      </c>
      <c r="AC97" s="177">
        <v>0</v>
      </c>
      <c r="AD97" s="177">
        <v>0</v>
      </c>
      <c r="AE97" s="177">
        <v>23.09</v>
      </c>
      <c r="AF97" s="177">
        <v>0</v>
      </c>
      <c r="AG97" s="177">
        <v>0</v>
      </c>
      <c r="AH97" s="177">
        <v>0</v>
      </c>
      <c r="AI97" s="177">
        <v>-1.35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42.06</v>
      </c>
      <c r="M98" s="177">
        <v>0</v>
      </c>
      <c r="N98" s="177">
        <v>29.02</v>
      </c>
      <c r="O98" s="177">
        <v>48.73</v>
      </c>
      <c r="P98" s="177">
        <v>66.77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282.83</v>
      </c>
      <c r="V98" s="177">
        <v>5.09</v>
      </c>
      <c r="W98" s="177">
        <v>9.69</v>
      </c>
      <c r="X98" s="177">
        <v>36.24</v>
      </c>
      <c r="Y98" s="177">
        <v>0</v>
      </c>
      <c r="Z98">
        <v>0</v>
      </c>
      <c r="AA98" s="177">
        <v>7.58</v>
      </c>
      <c r="AB98" s="177">
        <v>0</v>
      </c>
      <c r="AC98" s="177">
        <v>0</v>
      </c>
      <c r="AD98" s="177">
        <v>0</v>
      </c>
      <c r="AE98" s="177">
        <v>23.09</v>
      </c>
      <c r="AF98" s="177">
        <v>0</v>
      </c>
      <c r="AG98" s="177">
        <v>0</v>
      </c>
      <c r="AH98" s="177">
        <v>0</v>
      </c>
      <c r="AI98" s="177">
        <v>-1.35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5.9275000000000005E-3</v>
      </c>
      <c r="E99">
        <f t="shared" si="0"/>
        <v>0</v>
      </c>
      <c r="F99">
        <f t="shared" si="0"/>
        <v>0</v>
      </c>
      <c r="G99">
        <f t="shared" si="0"/>
        <v>2.5000000000000002E-6</v>
      </c>
      <c r="H99">
        <f t="shared" si="0"/>
        <v>0</v>
      </c>
      <c r="I99">
        <f t="shared" si="0"/>
        <v>0</v>
      </c>
      <c r="J99">
        <f t="shared" si="0"/>
        <v>1.3750000000000001E-4</v>
      </c>
      <c r="K99">
        <f t="shared" si="0"/>
        <v>2.6662200000000036</v>
      </c>
      <c r="L99">
        <f t="shared" si="0"/>
        <v>0.74356750000000016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1.6024800000000037</v>
      </c>
      <c r="Q99">
        <f t="shared" si="0"/>
        <v>8.8807500000000122E-2</v>
      </c>
      <c r="R99">
        <f t="shared" si="0"/>
        <v>0.21077999999999975</v>
      </c>
      <c r="S99">
        <f t="shared" si="0"/>
        <v>0.11392750000000011</v>
      </c>
      <c r="T99">
        <f t="shared" si="0"/>
        <v>0</v>
      </c>
      <c r="U99">
        <f t="shared" si="0"/>
        <v>6.7879200000000166</v>
      </c>
      <c r="V99">
        <f t="shared" si="0"/>
        <v>9.5432499999999879E-2</v>
      </c>
      <c r="W99">
        <f t="shared" si="0"/>
        <v>0.2125025000000004</v>
      </c>
      <c r="X99">
        <f t="shared" si="0"/>
        <v>0.76570499999999841</v>
      </c>
      <c r="Y99">
        <f t="shared" si="0"/>
        <v>0</v>
      </c>
      <c r="Z99">
        <f t="shared" si="0"/>
        <v>0</v>
      </c>
      <c r="AA99">
        <f t="shared" si="0"/>
        <v>0.17821000000000015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0.5765399999999995</v>
      </c>
      <c r="AF99">
        <f t="shared" si="0"/>
        <v>1.366E-2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1.390747499999998</v>
      </c>
      <c r="AQ99">
        <f t="shared" si="0"/>
        <v>0.42451000000000033</v>
      </c>
      <c r="AR99">
        <f t="shared" si="0"/>
        <v>0.29309249999999981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1.93</v>
      </c>
      <c r="L3" s="177">
        <v>464.26</v>
      </c>
      <c r="M3" s="177">
        <v>23.15</v>
      </c>
      <c r="N3" s="177">
        <v>35.049999999999997</v>
      </c>
      <c r="O3" s="177">
        <v>0</v>
      </c>
      <c r="P3" s="177">
        <v>41.34</v>
      </c>
      <c r="Q3" s="177">
        <v>2.72</v>
      </c>
      <c r="R3" s="177">
        <v>12.58</v>
      </c>
      <c r="S3" s="177">
        <v>1.93</v>
      </c>
      <c r="T3" s="177">
        <v>0</v>
      </c>
      <c r="U3" s="177">
        <v>62.13</v>
      </c>
      <c r="V3" s="177">
        <v>6.15</v>
      </c>
      <c r="W3" s="177">
        <v>12.37</v>
      </c>
      <c r="X3" s="177">
        <v>43.77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-1.63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1.93</v>
      </c>
      <c r="L4" s="177">
        <v>464.26</v>
      </c>
      <c r="M4" s="177">
        <v>23.15</v>
      </c>
      <c r="N4" s="177">
        <v>35.049999999999997</v>
      </c>
      <c r="O4" s="177">
        <v>0</v>
      </c>
      <c r="P4" s="177">
        <v>41.34</v>
      </c>
      <c r="Q4" s="177">
        <v>2.72</v>
      </c>
      <c r="R4" s="177">
        <v>12.58</v>
      </c>
      <c r="S4" s="177">
        <v>1.93</v>
      </c>
      <c r="T4" s="177">
        <v>0</v>
      </c>
      <c r="U4" s="177">
        <v>62.13</v>
      </c>
      <c r="V4" s="177">
        <v>6.15</v>
      </c>
      <c r="W4" s="177">
        <v>12.6</v>
      </c>
      <c r="X4" s="177">
        <v>43.77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30</v>
      </c>
      <c r="AF4" s="177">
        <v>0</v>
      </c>
      <c r="AG4" s="177">
        <v>0</v>
      </c>
      <c r="AH4" s="177">
        <v>0</v>
      </c>
      <c r="AI4" s="177">
        <v>-1.63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1.93</v>
      </c>
      <c r="L5" s="177">
        <v>464.26</v>
      </c>
      <c r="M5" s="177">
        <v>23.15</v>
      </c>
      <c r="N5" s="177">
        <v>35.049999999999997</v>
      </c>
      <c r="O5" s="177">
        <v>0</v>
      </c>
      <c r="P5" s="177">
        <v>41.34</v>
      </c>
      <c r="Q5" s="177">
        <v>2.72</v>
      </c>
      <c r="R5" s="177">
        <v>12.58</v>
      </c>
      <c r="S5" s="177">
        <v>1.93</v>
      </c>
      <c r="T5" s="177">
        <v>0</v>
      </c>
      <c r="U5" s="177">
        <v>62.13</v>
      </c>
      <c r="V5" s="177">
        <v>6.15</v>
      </c>
      <c r="W5" s="177">
        <v>12.6</v>
      </c>
      <c r="X5" s="177">
        <v>43.77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-1.63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1.93</v>
      </c>
      <c r="L6" s="177">
        <v>464.26</v>
      </c>
      <c r="M6" s="177">
        <v>23.15</v>
      </c>
      <c r="N6" s="177">
        <v>35.049999999999997</v>
      </c>
      <c r="O6" s="177">
        <v>0</v>
      </c>
      <c r="P6" s="177">
        <v>41.34</v>
      </c>
      <c r="Q6" s="177">
        <v>2.72</v>
      </c>
      <c r="R6" s="177">
        <v>12.58</v>
      </c>
      <c r="S6" s="177">
        <v>1.93</v>
      </c>
      <c r="T6" s="177">
        <v>0</v>
      </c>
      <c r="U6" s="177">
        <v>62.13</v>
      </c>
      <c r="V6" s="177">
        <v>6.15</v>
      </c>
      <c r="W6" s="177">
        <v>12.6</v>
      </c>
      <c r="X6" s="177">
        <v>43.77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-1.63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1.93</v>
      </c>
      <c r="L7" s="177">
        <v>512.62</v>
      </c>
      <c r="M7" s="177">
        <v>23.15</v>
      </c>
      <c r="N7" s="177">
        <v>35.049999999999997</v>
      </c>
      <c r="O7" s="177">
        <v>0</v>
      </c>
      <c r="P7" s="177">
        <v>41.34</v>
      </c>
      <c r="Q7" s="177">
        <v>2.3199999999999998</v>
      </c>
      <c r="R7" s="177">
        <v>12.58</v>
      </c>
      <c r="S7" s="177">
        <v>1.93</v>
      </c>
      <c r="T7" s="177">
        <v>0</v>
      </c>
      <c r="U7" s="177">
        <v>62.13</v>
      </c>
      <c r="V7" s="177">
        <v>6.15</v>
      </c>
      <c r="W7" s="177">
        <v>12.6</v>
      </c>
      <c r="X7" s="177">
        <v>43.77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-1.63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1.93</v>
      </c>
      <c r="L8" s="177">
        <v>512.62</v>
      </c>
      <c r="M8" s="177">
        <v>23.15</v>
      </c>
      <c r="N8" s="177">
        <v>35.049999999999997</v>
      </c>
      <c r="O8" s="177">
        <v>0</v>
      </c>
      <c r="P8" s="177">
        <v>41.34</v>
      </c>
      <c r="Q8" s="177">
        <v>2.3199999999999998</v>
      </c>
      <c r="R8" s="177">
        <v>12.58</v>
      </c>
      <c r="S8" s="177">
        <v>1.93</v>
      </c>
      <c r="T8" s="177">
        <v>0</v>
      </c>
      <c r="U8" s="177">
        <v>62.13</v>
      </c>
      <c r="V8" s="177">
        <v>6.15</v>
      </c>
      <c r="W8" s="177">
        <v>12.6</v>
      </c>
      <c r="X8" s="177">
        <v>43.77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-1.63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1.94</v>
      </c>
      <c r="L9" s="177">
        <v>512.62</v>
      </c>
      <c r="M9" s="177">
        <v>23.15</v>
      </c>
      <c r="N9" s="177">
        <v>35.049999999999997</v>
      </c>
      <c r="O9" s="177">
        <v>0</v>
      </c>
      <c r="P9" s="177">
        <v>41.34</v>
      </c>
      <c r="Q9" s="177">
        <v>2.3199999999999998</v>
      </c>
      <c r="R9" s="177">
        <v>12.58</v>
      </c>
      <c r="S9" s="177">
        <v>1.93</v>
      </c>
      <c r="T9" s="177">
        <v>0</v>
      </c>
      <c r="U9" s="177">
        <v>62.13</v>
      </c>
      <c r="V9" s="177">
        <v>6.15</v>
      </c>
      <c r="W9" s="177">
        <v>12.6</v>
      </c>
      <c r="X9" s="177">
        <v>43.77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-1.63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1.93</v>
      </c>
      <c r="L10" s="177">
        <v>512.62</v>
      </c>
      <c r="M10" s="177">
        <v>23.15</v>
      </c>
      <c r="N10" s="177">
        <v>35.049999999999997</v>
      </c>
      <c r="O10" s="177">
        <v>0</v>
      </c>
      <c r="P10" s="177">
        <v>41.34</v>
      </c>
      <c r="Q10" s="177">
        <v>2.3199999999999998</v>
      </c>
      <c r="R10" s="177">
        <v>12.58</v>
      </c>
      <c r="S10" s="177">
        <v>1.93</v>
      </c>
      <c r="T10" s="177">
        <v>0</v>
      </c>
      <c r="U10" s="177">
        <v>62.13</v>
      </c>
      <c r="V10" s="177">
        <v>6.15</v>
      </c>
      <c r="W10" s="177">
        <v>12.6</v>
      </c>
      <c r="X10" s="177">
        <v>43.77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-1.63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1.93</v>
      </c>
      <c r="L11" s="177">
        <v>512.62</v>
      </c>
      <c r="M11" s="177">
        <v>23.15</v>
      </c>
      <c r="N11" s="177">
        <v>35.049999999999997</v>
      </c>
      <c r="O11" s="177">
        <v>0</v>
      </c>
      <c r="P11" s="177">
        <v>41.34</v>
      </c>
      <c r="Q11" s="177">
        <v>2.11</v>
      </c>
      <c r="R11" s="177">
        <v>12.58</v>
      </c>
      <c r="S11" s="177">
        <v>1.93</v>
      </c>
      <c r="T11" s="177">
        <v>0</v>
      </c>
      <c r="U11" s="177">
        <v>62.13</v>
      </c>
      <c r="V11" s="177">
        <v>6.15</v>
      </c>
      <c r="W11" s="177">
        <v>12.6</v>
      </c>
      <c r="X11" s="177">
        <v>43.77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-1.63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1.93</v>
      </c>
      <c r="L12" s="177">
        <v>512.62</v>
      </c>
      <c r="M12" s="177">
        <v>23.15</v>
      </c>
      <c r="N12" s="177">
        <v>35.049999999999997</v>
      </c>
      <c r="O12" s="177">
        <v>0</v>
      </c>
      <c r="P12" s="177">
        <v>41.34</v>
      </c>
      <c r="Q12" s="177">
        <v>2.11</v>
      </c>
      <c r="R12" s="177">
        <v>12.58</v>
      </c>
      <c r="S12" s="177">
        <v>1.93</v>
      </c>
      <c r="T12" s="177">
        <v>0</v>
      </c>
      <c r="U12" s="177">
        <v>62.13</v>
      </c>
      <c r="V12" s="177">
        <v>6.15</v>
      </c>
      <c r="W12" s="177">
        <v>12.6</v>
      </c>
      <c r="X12" s="177">
        <v>43.77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-1.63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1.93</v>
      </c>
      <c r="L13" s="177">
        <v>512.62</v>
      </c>
      <c r="M13" s="177">
        <v>23.14</v>
      </c>
      <c r="N13" s="177">
        <v>35.049999999999997</v>
      </c>
      <c r="O13" s="177">
        <v>0</v>
      </c>
      <c r="P13" s="177">
        <v>41.34</v>
      </c>
      <c r="Q13" s="177">
        <v>3.69</v>
      </c>
      <c r="R13" s="177">
        <v>12.58</v>
      </c>
      <c r="S13" s="177">
        <v>1.93</v>
      </c>
      <c r="T13" s="177">
        <v>0</v>
      </c>
      <c r="U13" s="177">
        <v>62.13</v>
      </c>
      <c r="V13" s="177">
        <v>6.15</v>
      </c>
      <c r="W13" s="177">
        <v>12.6</v>
      </c>
      <c r="X13" s="177">
        <v>43.77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30</v>
      </c>
      <c r="AF13" s="177">
        <v>0</v>
      </c>
      <c r="AG13" s="177">
        <v>0</v>
      </c>
      <c r="AH13" s="177">
        <v>0</v>
      </c>
      <c r="AI13" s="177">
        <v>-1.63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1.93</v>
      </c>
      <c r="L14" s="177">
        <v>512.62</v>
      </c>
      <c r="M14" s="177">
        <v>23.14</v>
      </c>
      <c r="N14" s="177">
        <v>35.049999999999997</v>
      </c>
      <c r="O14" s="177">
        <v>0</v>
      </c>
      <c r="P14" s="177">
        <v>41.34</v>
      </c>
      <c r="Q14" s="177">
        <v>3.31</v>
      </c>
      <c r="R14" s="177">
        <v>12.58</v>
      </c>
      <c r="S14" s="177">
        <v>1.93</v>
      </c>
      <c r="T14" s="177">
        <v>0</v>
      </c>
      <c r="U14" s="177">
        <v>62.13</v>
      </c>
      <c r="V14" s="177">
        <v>6.15</v>
      </c>
      <c r="W14" s="177">
        <v>12.6</v>
      </c>
      <c r="X14" s="177">
        <v>43.77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30</v>
      </c>
      <c r="AF14" s="177">
        <v>0</v>
      </c>
      <c r="AG14" s="177">
        <v>0</v>
      </c>
      <c r="AH14" s="177">
        <v>0</v>
      </c>
      <c r="AI14" s="177">
        <v>-1.63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1.93</v>
      </c>
      <c r="L15" s="177">
        <v>512.62</v>
      </c>
      <c r="M15" s="177">
        <v>23.14</v>
      </c>
      <c r="N15" s="177">
        <v>35.049999999999997</v>
      </c>
      <c r="O15" s="177">
        <v>0</v>
      </c>
      <c r="P15" s="177">
        <v>41.34</v>
      </c>
      <c r="Q15" s="177">
        <v>3.31</v>
      </c>
      <c r="R15" s="177">
        <v>12.58</v>
      </c>
      <c r="S15" s="177">
        <v>1.93</v>
      </c>
      <c r="T15" s="177">
        <v>0</v>
      </c>
      <c r="U15" s="177">
        <v>62.13</v>
      </c>
      <c r="V15" s="177">
        <v>6.15</v>
      </c>
      <c r="W15" s="177">
        <v>12.87</v>
      </c>
      <c r="X15" s="177">
        <v>43.77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30</v>
      </c>
      <c r="AF15" s="177">
        <v>0</v>
      </c>
      <c r="AG15" s="177">
        <v>0</v>
      </c>
      <c r="AH15" s="177">
        <v>0</v>
      </c>
      <c r="AI15" s="177">
        <v>-1.63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1.93</v>
      </c>
      <c r="L16" s="177">
        <v>512.62</v>
      </c>
      <c r="M16" s="177">
        <v>23.14</v>
      </c>
      <c r="N16" s="177">
        <v>35.049999999999997</v>
      </c>
      <c r="O16" s="177">
        <v>0</v>
      </c>
      <c r="P16" s="177">
        <v>41.34</v>
      </c>
      <c r="Q16" s="177">
        <v>3.31</v>
      </c>
      <c r="R16" s="177">
        <v>12.58</v>
      </c>
      <c r="S16" s="177">
        <v>1.93</v>
      </c>
      <c r="T16" s="177">
        <v>0</v>
      </c>
      <c r="U16" s="177">
        <v>62.13</v>
      </c>
      <c r="V16" s="177">
        <v>6.15</v>
      </c>
      <c r="W16" s="177">
        <v>12.87</v>
      </c>
      <c r="X16" s="177">
        <v>43.77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30</v>
      </c>
      <c r="AF16" s="177">
        <v>0</v>
      </c>
      <c r="AG16" s="177">
        <v>0</v>
      </c>
      <c r="AH16" s="177">
        <v>0</v>
      </c>
      <c r="AI16" s="177">
        <v>-1.63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1.93</v>
      </c>
      <c r="L17" s="177">
        <v>430</v>
      </c>
      <c r="M17" s="177">
        <v>23.14</v>
      </c>
      <c r="N17" s="177">
        <v>35.049999999999997</v>
      </c>
      <c r="O17" s="177">
        <v>0</v>
      </c>
      <c r="P17" s="177">
        <v>41.34</v>
      </c>
      <c r="Q17" s="177">
        <v>3.31</v>
      </c>
      <c r="R17" s="177">
        <v>12.58</v>
      </c>
      <c r="S17" s="177">
        <v>1.93</v>
      </c>
      <c r="T17" s="177">
        <v>0</v>
      </c>
      <c r="U17" s="177">
        <v>62.13</v>
      </c>
      <c r="V17" s="177">
        <v>6.15</v>
      </c>
      <c r="W17" s="177">
        <v>12.79</v>
      </c>
      <c r="X17" s="177">
        <v>43.77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30</v>
      </c>
      <c r="AF17" s="177">
        <v>0</v>
      </c>
      <c r="AG17" s="177">
        <v>0</v>
      </c>
      <c r="AH17" s="177">
        <v>0</v>
      </c>
      <c r="AI17" s="177">
        <v>-1.63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1.93</v>
      </c>
      <c r="L18" s="177">
        <v>319.18</v>
      </c>
      <c r="M18" s="177">
        <v>23.14</v>
      </c>
      <c r="N18" s="177">
        <v>35.049999999999997</v>
      </c>
      <c r="O18" s="177">
        <v>0</v>
      </c>
      <c r="P18" s="177">
        <v>41.34</v>
      </c>
      <c r="Q18" s="177">
        <v>3.31</v>
      </c>
      <c r="R18" s="177">
        <v>12.58</v>
      </c>
      <c r="S18" s="177">
        <v>3.14</v>
      </c>
      <c r="T18" s="177">
        <v>0</v>
      </c>
      <c r="U18" s="177">
        <v>62.13</v>
      </c>
      <c r="V18" s="177">
        <v>6.15</v>
      </c>
      <c r="W18" s="177">
        <v>12.79</v>
      </c>
      <c r="X18" s="177">
        <v>43.77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30</v>
      </c>
      <c r="AF18" s="177">
        <v>0</v>
      </c>
      <c r="AG18" s="177">
        <v>0</v>
      </c>
      <c r="AH18" s="177">
        <v>0</v>
      </c>
      <c r="AI18" s="177">
        <v>-1.63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1.93</v>
      </c>
      <c r="L19" s="177">
        <v>222.46</v>
      </c>
      <c r="M19" s="177">
        <v>23.14</v>
      </c>
      <c r="N19" s="177">
        <v>35.049999999999997</v>
      </c>
      <c r="O19" s="177">
        <v>0</v>
      </c>
      <c r="P19" s="177">
        <v>41.34</v>
      </c>
      <c r="Q19" s="177">
        <v>3.1</v>
      </c>
      <c r="R19" s="177">
        <v>12.58</v>
      </c>
      <c r="S19" s="177">
        <v>3.14</v>
      </c>
      <c r="T19" s="177">
        <v>0</v>
      </c>
      <c r="U19" s="177">
        <v>62.13</v>
      </c>
      <c r="V19" s="177">
        <v>6.15</v>
      </c>
      <c r="W19" s="177">
        <v>12.78</v>
      </c>
      <c r="X19" s="177">
        <v>43.76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-1.63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1.93</v>
      </c>
      <c r="L20" s="177">
        <v>290.16000000000003</v>
      </c>
      <c r="M20" s="177">
        <v>23.14</v>
      </c>
      <c r="N20" s="177">
        <v>35.049999999999997</v>
      </c>
      <c r="O20" s="177">
        <v>0</v>
      </c>
      <c r="P20" s="177">
        <v>41.34</v>
      </c>
      <c r="Q20" s="177">
        <v>3.1</v>
      </c>
      <c r="R20" s="177">
        <v>12.58</v>
      </c>
      <c r="S20" s="177">
        <v>3.14</v>
      </c>
      <c r="T20" s="177">
        <v>0</v>
      </c>
      <c r="U20" s="177">
        <v>62.13</v>
      </c>
      <c r="V20" s="177">
        <v>6.15</v>
      </c>
      <c r="W20" s="177">
        <v>12.78</v>
      </c>
      <c r="X20" s="177">
        <v>43.76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-1.63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1.93</v>
      </c>
      <c r="L21" s="177">
        <v>293.31</v>
      </c>
      <c r="M21" s="177">
        <v>23.14</v>
      </c>
      <c r="N21" s="177">
        <v>35.049999999999997</v>
      </c>
      <c r="O21" s="177">
        <v>0</v>
      </c>
      <c r="P21" s="177">
        <v>41.34</v>
      </c>
      <c r="Q21" s="177">
        <v>3.01</v>
      </c>
      <c r="R21" s="177">
        <v>12.58</v>
      </c>
      <c r="S21" s="177">
        <v>2.06</v>
      </c>
      <c r="T21" s="177">
        <v>0</v>
      </c>
      <c r="U21" s="177">
        <v>62.13</v>
      </c>
      <c r="V21" s="177">
        <v>6.15</v>
      </c>
      <c r="W21" s="177">
        <v>12.78</v>
      </c>
      <c r="X21" s="177">
        <v>43.76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30</v>
      </c>
      <c r="AF21" s="177">
        <v>0</v>
      </c>
      <c r="AG21" s="177">
        <v>0</v>
      </c>
      <c r="AH21" s="177">
        <v>0</v>
      </c>
      <c r="AI21" s="177">
        <v>-1.63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1.93</v>
      </c>
      <c r="L22" s="177">
        <v>400.75</v>
      </c>
      <c r="M22" s="177">
        <v>23.14</v>
      </c>
      <c r="N22" s="177">
        <v>35.049999999999997</v>
      </c>
      <c r="O22" s="177">
        <v>0</v>
      </c>
      <c r="P22" s="177">
        <v>41.34</v>
      </c>
      <c r="Q22" s="177">
        <v>3.01</v>
      </c>
      <c r="R22" s="177">
        <v>12.58</v>
      </c>
      <c r="S22" s="177">
        <v>2.06</v>
      </c>
      <c r="T22" s="177">
        <v>0</v>
      </c>
      <c r="U22" s="177">
        <v>62.13</v>
      </c>
      <c r="V22" s="177">
        <v>6.15</v>
      </c>
      <c r="W22" s="177">
        <v>12.78</v>
      </c>
      <c r="X22" s="177">
        <v>43.76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30</v>
      </c>
      <c r="AF22" s="177">
        <v>0</v>
      </c>
      <c r="AG22" s="177">
        <v>0</v>
      </c>
      <c r="AH22" s="177">
        <v>0</v>
      </c>
      <c r="AI22" s="177">
        <v>-1.63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1.96</v>
      </c>
      <c r="L23" s="177">
        <v>380</v>
      </c>
      <c r="M23" s="177">
        <v>23.14</v>
      </c>
      <c r="N23" s="177">
        <v>35.049999999999997</v>
      </c>
      <c r="O23" s="177">
        <v>0</v>
      </c>
      <c r="P23" s="177">
        <v>41.34</v>
      </c>
      <c r="Q23" s="177">
        <v>1.93</v>
      </c>
      <c r="R23" s="177">
        <v>12.58</v>
      </c>
      <c r="S23" s="177">
        <v>2.06</v>
      </c>
      <c r="T23" s="177">
        <v>0</v>
      </c>
      <c r="U23" s="177">
        <v>62.13</v>
      </c>
      <c r="V23" s="177">
        <v>6.15</v>
      </c>
      <c r="W23" s="177">
        <v>12.78</v>
      </c>
      <c r="X23" s="177">
        <v>43.76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30</v>
      </c>
      <c r="AF23" s="177">
        <v>0</v>
      </c>
      <c r="AG23" s="177">
        <v>0</v>
      </c>
      <c r="AH23" s="177">
        <v>0</v>
      </c>
      <c r="AI23" s="177">
        <v>-1.63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1.96</v>
      </c>
      <c r="L24" s="177">
        <v>367.54</v>
      </c>
      <c r="M24" s="177">
        <v>23.14</v>
      </c>
      <c r="N24" s="177">
        <v>35.049999999999997</v>
      </c>
      <c r="O24" s="177">
        <v>0</v>
      </c>
      <c r="P24" s="177">
        <v>41.34</v>
      </c>
      <c r="Q24" s="177">
        <v>3.01</v>
      </c>
      <c r="R24" s="177">
        <v>12.58</v>
      </c>
      <c r="S24" s="177">
        <v>2.06</v>
      </c>
      <c r="T24" s="177">
        <v>0</v>
      </c>
      <c r="U24" s="177">
        <v>62.13</v>
      </c>
      <c r="V24" s="177">
        <v>6.15</v>
      </c>
      <c r="W24" s="177">
        <v>12.78</v>
      </c>
      <c r="X24" s="177">
        <v>43.76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30</v>
      </c>
      <c r="AF24" s="177">
        <v>0</v>
      </c>
      <c r="AG24" s="177">
        <v>0</v>
      </c>
      <c r="AH24" s="177">
        <v>0</v>
      </c>
      <c r="AI24" s="177">
        <v>-1.63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3.62</v>
      </c>
      <c r="L25" s="177">
        <v>462.88</v>
      </c>
      <c r="M25" s="177">
        <v>27.29</v>
      </c>
      <c r="N25" s="177">
        <v>35.049999999999997</v>
      </c>
      <c r="O25" s="177">
        <v>0</v>
      </c>
      <c r="P25" s="177">
        <v>41.34</v>
      </c>
      <c r="Q25" s="177">
        <v>3.11</v>
      </c>
      <c r="R25" s="177">
        <v>12.58</v>
      </c>
      <c r="S25" s="177">
        <v>4</v>
      </c>
      <c r="T25" s="177">
        <v>0</v>
      </c>
      <c r="U25" s="177">
        <v>62.13</v>
      </c>
      <c r="V25" s="177">
        <v>6.15</v>
      </c>
      <c r="W25" s="177">
        <v>12.78</v>
      </c>
      <c r="X25" s="177">
        <v>43.76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30</v>
      </c>
      <c r="AF25" s="177">
        <v>0</v>
      </c>
      <c r="AG25" s="177">
        <v>0</v>
      </c>
      <c r="AH25" s="177">
        <v>0</v>
      </c>
      <c r="AI25" s="177">
        <v>-1.63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3.62</v>
      </c>
      <c r="L26" s="177">
        <v>483.6</v>
      </c>
      <c r="M26" s="177">
        <v>27.29</v>
      </c>
      <c r="N26" s="177">
        <v>35.049999999999997</v>
      </c>
      <c r="O26" s="177">
        <v>0</v>
      </c>
      <c r="P26" s="177">
        <v>41.34</v>
      </c>
      <c r="Q26" s="177">
        <v>3.11</v>
      </c>
      <c r="R26" s="177">
        <v>12.58</v>
      </c>
      <c r="S26" s="177">
        <v>4</v>
      </c>
      <c r="T26" s="177">
        <v>0</v>
      </c>
      <c r="U26" s="177">
        <v>62.13</v>
      </c>
      <c r="V26" s="177">
        <v>6.15</v>
      </c>
      <c r="W26" s="177">
        <v>12.78</v>
      </c>
      <c r="X26" s="177">
        <v>43.76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30</v>
      </c>
      <c r="AF26" s="177">
        <v>0</v>
      </c>
      <c r="AG26" s="177">
        <v>0</v>
      </c>
      <c r="AH26" s="177">
        <v>0</v>
      </c>
      <c r="AI26" s="177">
        <v>-1.63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3.62</v>
      </c>
      <c r="L27" s="177">
        <v>380</v>
      </c>
      <c r="M27" s="177">
        <v>27.29</v>
      </c>
      <c r="N27" s="177">
        <v>35.049999999999997</v>
      </c>
      <c r="O27" s="177">
        <v>0</v>
      </c>
      <c r="P27" s="177">
        <v>41.34</v>
      </c>
      <c r="Q27" s="177">
        <v>3.11</v>
      </c>
      <c r="R27" s="177">
        <v>12.58</v>
      </c>
      <c r="S27" s="177">
        <v>4</v>
      </c>
      <c r="T27" s="177">
        <v>0</v>
      </c>
      <c r="U27" s="177">
        <v>62.13</v>
      </c>
      <c r="V27" s="177">
        <v>6.15</v>
      </c>
      <c r="W27" s="177">
        <v>12.75</v>
      </c>
      <c r="X27" s="177">
        <v>43.76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30</v>
      </c>
      <c r="AF27" s="177">
        <v>0</v>
      </c>
      <c r="AG27" s="177">
        <v>0</v>
      </c>
      <c r="AH27" s="177">
        <v>0</v>
      </c>
      <c r="AI27" s="177">
        <v>-1.63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6.2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3.62</v>
      </c>
      <c r="L28" s="177">
        <v>290.16000000000003</v>
      </c>
      <c r="M28" s="177">
        <v>27.29</v>
      </c>
      <c r="N28" s="177">
        <v>35.049999999999997</v>
      </c>
      <c r="O28" s="177">
        <v>0</v>
      </c>
      <c r="P28" s="177">
        <v>41.34</v>
      </c>
      <c r="Q28" s="177">
        <v>3.11</v>
      </c>
      <c r="R28" s="177">
        <v>12.58</v>
      </c>
      <c r="S28" s="177">
        <v>4</v>
      </c>
      <c r="T28" s="177">
        <v>0</v>
      </c>
      <c r="U28" s="177">
        <v>62.13</v>
      </c>
      <c r="V28" s="177">
        <v>6.15</v>
      </c>
      <c r="W28" s="177">
        <v>12.75</v>
      </c>
      <c r="X28" s="177">
        <v>43.76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30</v>
      </c>
      <c r="AF28" s="177">
        <v>0</v>
      </c>
      <c r="AG28" s="177">
        <v>0</v>
      </c>
      <c r="AH28" s="177">
        <v>0</v>
      </c>
      <c r="AI28" s="177">
        <v>-1.63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10.49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3.62</v>
      </c>
      <c r="L29" s="177">
        <v>222.6</v>
      </c>
      <c r="M29" s="177">
        <v>27.29</v>
      </c>
      <c r="N29" s="177">
        <v>35.049999999999997</v>
      </c>
      <c r="O29" s="177">
        <v>0</v>
      </c>
      <c r="P29" s="177">
        <v>41.34</v>
      </c>
      <c r="Q29" s="177">
        <v>3.11</v>
      </c>
      <c r="R29" s="177">
        <v>12.58</v>
      </c>
      <c r="S29" s="177">
        <v>4</v>
      </c>
      <c r="T29" s="177">
        <v>0</v>
      </c>
      <c r="U29" s="177">
        <v>62.13</v>
      </c>
      <c r="V29" s="177">
        <v>6.15</v>
      </c>
      <c r="W29" s="177">
        <v>12.75</v>
      </c>
      <c r="X29" s="177">
        <v>43.76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30</v>
      </c>
      <c r="AF29" s="177">
        <v>0</v>
      </c>
      <c r="AG29" s="177">
        <v>0</v>
      </c>
      <c r="AH29" s="177">
        <v>0</v>
      </c>
      <c r="AI29" s="177">
        <v>-1.63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17.8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3.62</v>
      </c>
      <c r="L30" s="177">
        <v>222.6</v>
      </c>
      <c r="M30" s="177">
        <v>27.29</v>
      </c>
      <c r="N30" s="177">
        <v>35.049999999999997</v>
      </c>
      <c r="O30" s="177">
        <v>0</v>
      </c>
      <c r="P30" s="177">
        <v>41.34</v>
      </c>
      <c r="Q30" s="177">
        <v>3.11</v>
      </c>
      <c r="R30" s="177">
        <v>0</v>
      </c>
      <c r="S30" s="177">
        <v>4</v>
      </c>
      <c r="T30" s="177">
        <v>0</v>
      </c>
      <c r="U30" s="177">
        <v>62.13</v>
      </c>
      <c r="V30" s="177">
        <v>0</v>
      </c>
      <c r="W30" s="177">
        <v>1.94</v>
      </c>
      <c r="X30" s="177">
        <v>43.77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30</v>
      </c>
      <c r="AF30" s="177">
        <v>0</v>
      </c>
      <c r="AG30" s="177">
        <v>0</v>
      </c>
      <c r="AH30" s="177">
        <v>0</v>
      </c>
      <c r="AI30" s="177">
        <v>-1.63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33.85</v>
      </c>
      <c r="AQ30" s="177">
        <v>8.6999999999999993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3.62</v>
      </c>
      <c r="L31" s="177">
        <v>222.6</v>
      </c>
      <c r="M31" s="177">
        <v>27.29</v>
      </c>
      <c r="N31" s="177">
        <v>35.049999999999997</v>
      </c>
      <c r="O31" s="177">
        <v>0</v>
      </c>
      <c r="P31" s="177">
        <v>41.34</v>
      </c>
      <c r="Q31" s="177">
        <v>3.11</v>
      </c>
      <c r="R31" s="177">
        <v>0</v>
      </c>
      <c r="S31" s="177">
        <v>4</v>
      </c>
      <c r="T31" s="177">
        <v>0</v>
      </c>
      <c r="U31" s="177">
        <v>62.13</v>
      </c>
      <c r="V31" s="177">
        <v>0</v>
      </c>
      <c r="W31" s="177">
        <v>1.94</v>
      </c>
      <c r="X31" s="177">
        <v>16.91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30</v>
      </c>
      <c r="AF31" s="177">
        <v>0</v>
      </c>
      <c r="AG31" s="177">
        <v>0</v>
      </c>
      <c r="AH31" s="177">
        <v>0</v>
      </c>
      <c r="AI31" s="177">
        <v>-1.63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33.85</v>
      </c>
      <c r="AQ31" s="177">
        <v>8.6999999999999993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3.62</v>
      </c>
      <c r="L32" s="177">
        <v>222.6</v>
      </c>
      <c r="M32" s="177">
        <v>27.29</v>
      </c>
      <c r="N32" s="177">
        <v>35.049999999999997</v>
      </c>
      <c r="O32" s="177">
        <v>0</v>
      </c>
      <c r="P32" s="177">
        <v>41.34</v>
      </c>
      <c r="Q32" s="177">
        <v>3.11</v>
      </c>
      <c r="R32" s="177">
        <v>0</v>
      </c>
      <c r="S32" s="177">
        <v>4</v>
      </c>
      <c r="T32" s="177">
        <v>0</v>
      </c>
      <c r="U32" s="177">
        <v>62.13</v>
      </c>
      <c r="V32" s="177">
        <v>0</v>
      </c>
      <c r="W32" s="177">
        <v>1.94</v>
      </c>
      <c r="X32" s="177">
        <v>9.67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30</v>
      </c>
      <c r="AF32" s="177">
        <v>0</v>
      </c>
      <c r="AG32" s="177">
        <v>0</v>
      </c>
      <c r="AH32" s="177">
        <v>0</v>
      </c>
      <c r="AI32" s="177">
        <v>-1.63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33.85</v>
      </c>
      <c r="AQ32" s="177">
        <v>8.6999999999999993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3.62</v>
      </c>
      <c r="L33" s="177">
        <v>222.6</v>
      </c>
      <c r="M33" s="177">
        <v>27.29</v>
      </c>
      <c r="N33" s="177">
        <v>35.049999999999997</v>
      </c>
      <c r="O33" s="177">
        <v>0</v>
      </c>
      <c r="P33" s="177">
        <v>41.34</v>
      </c>
      <c r="Q33" s="177">
        <v>3.33</v>
      </c>
      <c r="R33" s="177">
        <v>0</v>
      </c>
      <c r="S33" s="177">
        <v>4.13</v>
      </c>
      <c r="T33" s="177">
        <v>0</v>
      </c>
      <c r="U33" s="177">
        <v>62.13</v>
      </c>
      <c r="V33" s="177">
        <v>0</v>
      </c>
      <c r="W33" s="177">
        <v>1.94</v>
      </c>
      <c r="X33" s="177">
        <v>9.67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30</v>
      </c>
      <c r="AF33" s="177">
        <v>0</v>
      </c>
      <c r="AG33" s="177">
        <v>0</v>
      </c>
      <c r="AH33" s="177">
        <v>0</v>
      </c>
      <c r="AI33" s="177">
        <v>-1.63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33.85</v>
      </c>
      <c r="AQ33" s="177">
        <v>8.6999999999999993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3.62</v>
      </c>
      <c r="L34" s="177">
        <v>222.6</v>
      </c>
      <c r="M34" s="177">
        <v>27.29</v>
      </c>
      <c r="N34" s="177">
        <v>35.049999999999997</v>
      </c>
      <c r="O34" s="177">
        <v>0</v>
      </c>
      <c r="P34" s="177">
        <v>41.34</v>
      </c>
      <c r="Q34" s="177">
        <v>3.33</v>
      </c>
      <c r="R34" s="177">
        <v>0</v>
      </c>
      <c r="S34" s="177">
        <v>4.13</v>
      </c>
      <c r="T34" s="177">
        <v>0</v>
      </c>
      <c r="U34" s="177">
        <v>62.13</v>
      </c>
      <c r="V34" s="177">
        <v>0</v>
      </c>
      <c r="W34" s="177">
        <v>1.94</v>
      </c>
      <c r="X34" s="177">
        <v>9.67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30</v>
      </c>
      <c r="AF34" s="177">
        <v>0</v>
      </c>
      <c r="AG34" s="177">
        <v>0</v>
      </c>
      <c r="AH34" s="177">
        <v>0</v>
      </c>
      <c r="AI34" s="177">
        <v>-1.63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33.85</v>
      </c>
      <c r="AQ34" s="177">
        <v>8.6999999999999993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3.62</v>
      </c>
      <c r="L35" s="177">
        <v>222.6</v>
      </c>
      <c r="M35" s="177">
        <v>23.15</v>
      </c>
      <c r="N35" s="177">
        <v>35.049999999999997</v>
      </c>
      <c r="O35" s="177">
        <v>0</v>
      </c>
      <c r="P35" s="177">
        <v>41.34</v>
      </c>
      <c r="Q35" s="177">
        <v>3.33</v>
      </c>
      <c r="R35" s="177">
        <v>0</v>
      </c>
      <c r="S35" s="177">
        <v>4.13</v>
      </c>
      <c r="T35" s="177">
        <v>0</v>
      </c>
      <c r="U35" s="177">
        <v>62.13</v>
      </c>
      <c r="V35" s="177">
        <v>0</v>
      </c>
      <c r="W35" s="177">
        <v>1.94</v>
      </c>
      <c r="X35" s="177">
        <v>9.67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30</v>
      </c>
      <c r="AF35" s="177">
        <v>0</v>
      </c>
      <c r="AG35" s="177">
        <v>0</v>
      </c>
      <c r="AH35" s="177">
        <v>0</v>
      </c>
      <c r="AI35" s="177">
        <v>-1.63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33.85</v>
      </c>
      <c r="AQ35" s="177">
        <v>8.6999999999999993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3.62</v>
      </c>
      <c r="L36" s="177">
        <v>222.6</v>
      </c>
      <c r="M36" s="177">
        <v>23.15</v>
      </c>
      <c r="N36" s="177">
        <v>35.049999999999997</v>
      </c>
      <c r="O36" s="177">
        <v>0</v>
      </c>
      <c r="P36" s="177">
        <v>41.34</v>
      </c>
      <c r="Q36" s="177">
        <v>3.33</v>
      </c>
      <c r="R36" s="177">
        <v>0</v>
      </c>
      <c r="S36" s="177">
        <v>4.13</v>
      </c>
      <c r="T36" s="177">
        <v>0</v>
      </c>
      <c r="U36" s="177">
        <v>62.13</v>
      </c>
      <c r="V36" s="177">
        <v>0</v>
      </c>
      <c r="W36" s="177">
        <v>1.94</v>
      </c>
      <c r="X36" s="177">
        <v>9.67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30</v>
      </c>
      <c r="AF36" s="177">
        <v>0</v>
      </c>
      <c r="AG36" s="177">
        <v>0</v>
      </c>
      <c r="AH36" s="177">
        <v>0</v>
      </c>
      <c r="AI36" s="177">
        <v>-1.63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33.85</v>
      </c>
      <c r="AQ36" s="177">
        <v>8.6999999999999993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3.62</v>
      </c>
      <c r="L37" s="177">
        <v>222.46</v>
      </c>
      <c r="M37" s="177">
        <v>23.14</v>
      </c>
      <c r="N37" s="177">
        <v>35.049999999999997</v>
      </c>
      <c r="O37" s="177">
        <v>0</v>
      </c>
      <c r="P37" s="177">
        <v>41.34</v>
      </c>
      <c r="Q37" s="177">
        <v>3.33</v>
      </c>
      <c r="R37" s="177">
        <v>0</v>
      </c>
      <c r="S37" s="177">
        <v>4.13</v>
      </c>
      <c r="T37" s="177">
        <v>0</v>
      </c>
      <c r="U37" s="177">
        <v>62.13</v>
      </c>
      <c r="V37" s="177">
        <v>0</v>
      </c>
      <c r="W37" s="177">
        <v>1.93</v>
      </c>
      <c r="X37" s="177">
        <v>9.67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30</v>
      </c>
      <c r="AF37" s="177">
        <v>0</v>
      </c>
      <c r="AG37" s="177">
        <v>0</v>
      </c>
      <c r="AH37" s="177">
        <v>0</v>
      </c>
      <c r="AI37" s="177">
        <v>-1.63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33.85</v>
      </c>
      <c r="AQ37" s="177">
        <v>8.6999999999999993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3.62</v>
      </c>
      <c r="L38" s="177">
        <v>222.46</v>
      </c>
      <c r="M38" s="177">
        <v>23.14</v>
      </c>
      <c r="N38" s="177">
        <v>35.049999999999997</v>
      </c>
      <c r="O38" s="177">
        <v>0</v>
      </c>
      <c r="P38" s="177">
        <v>41.34</v>
      </c>
      <c r="Q38" s="177">
        <v>3.33</v>
      </c>
      <c r="R38" s="177">
        <v>0</v>
      </c>
      <c r="S38" s="177">
        <v>4.13</v>
      </c>
      <c r="T38" s="177">
        <v>0</v>
      </c>
      <c r="U38" s="177">
        <v>62.13</v>
      </c>
      <c r="V38" s="177">
        <v>0</v>
      </c>
      <c r="W38" s="177">
        <v>1.93</v>
      </c>
      <c r="X38" s="177">
        <v>9.67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30</v>
      </c>
      <c r="AF38" s="177">
        <v>0</v>
      </c>
      <c r="AG38" s="177">
        <v>0</v>
      </c>
      <c r="AH38" s="177">
        <v>0</v>
      </c>
      <c r="AI38" s="177">
        <v>-1.63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33.85</v>
      </c>
      <c r="AQ38" s="177">
        <v>8.6999999999999993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4.01</v>
      </c>
      <c r="L39" s="177">
        <v>222.46</v>
      </c>
      <c r="M39" s="177">
        <v>23.14</v>
      </c>
      <c r="N39" s="177">
        <v>35.049999999999997</v>
      </c>
      <c r="O39" s="177">
        <v>0</v>
      </c>
      <c r="P39" s="177">
        <v>41.34</v>
      </c>
      <c r="Q39" s="177">
        <v>3.33</v>
      </c>
      <c r="R39" s="177">
        <v>0</v>
      </c>
      <c r="S39" s="177">
        <v>4.13</v>
      </c>
      <c r="T39" s="177">
        <v>0</v>
      </c>
      <c r="U39" s="177">
        <v>62.13</v>
      </c>
      <c r="V39" s="177">
        <v>0</v>
      </c>
      <c r="W39" s="177">
        <v>1.93</v>
      </c>
      <c r="X39" s="177">
        <v>9.67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30</v>
      </c>
      <c r="AF39" s="177">
        <v>0</v>
      </c>
      <c r="AG39" s="177">
        <v>0</v>
      </c>
      <c r="AH39" s="177">
        <v>0</v>
      </c>
      <c r="AI39" s="177">
        <v>-1.63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33.85</v>
      </c>
      <c r="AQ39" s="177">
        <v>8.6999999999999993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4.01</v>
      </c>
      <c r="L40" s="177">
        <v>222.46</v>
      </c>
      <c r="M40" s="177">
        <v>23.14</v>
      </c>
      <c r="N40" s="177">
        <v>35.049999999999997</v>
      </c>
      <c r="O40" s="177">
        <v>0</v>
      </c>
      <c r="P40" s="177">
        <v>41.34</v>
      </c>
      <c r="Q40" s="177">
        <v>3.33</v>
      </c>
      <c r="R40" s="177">
        <v>0</v>
      </c>
      <c r="S40" s="177">
        <v>4.13</v>
      </c>
      <c r="T40" s="177">
        <v>0</v>
      </c>
      <c r="U40" s="177">
        <v>62.13</v>
      </c>
      <c r="V40" s="177">
        <v>0</v>
      </c>
      <c r="W40" s="177">
        <v>1.93</v>
      </c>
      <c r="X40" s="177">
        <v>9.67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30</v>
      </c>
      <c r="AF40" s="177">
        <v>0</v>
      </c>
      <c r="AG40" s="177">
        <v>0</v>
      </c>
      <c r="AH40" s="177">
        <v>0</v>
      </c>
      <c r="AI40" s="177">
        <v>-1.63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33.85</v>
      </c>
      <c r="AQ40" s="177">
        <v>8.6999999999999993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4.01</v>
      </c>
      <c r="L41" s="177">
        <v>222.46</v>
      </c>
      <c r="M41" s="177">
        <v>23.14</v>
      </c>
      <c r="N41" s="177">
        <v>35.049999999999997</v>
      </c>
      <c r="O41" s="177">
        <v>0</v>
      </c>
      <c r="P41" s="177">
        <v>41.34</v>
      </c>
      <c r="Q41" s="177">
        <v>3.52</v>
      </c>
      <c r="R41" s="177">
        <v>0</v>
      </c>
      <c r="S41" s="177">
        <v>4.1399999999999997</v>
      </c>
      <c r="T41" s="177">
        <v>0</v>
      </c>
      <c r="U41" s="177">
        <v>62.13</v>
      </c>
      <c r="V41" s="177">
        <v>0</v>
      </c>
      <c r="W41" s="177">
        <v>12.79</v>
      </c>
      <c r="X41" s="177">
        <v>43.77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30</v>
      </c>
      <c r="AF41" s="177">
        <v>0</v>
      </c>
      <c r="AG41" s="177">
        <v>0</v>
      </c>
      <c r="AH41" s="177">
        <v>0</v>
      </c>
      <c r="AI41" s="177">
        <v>-1.63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33.85</v>
      </c>
      <c r="AQ41" s="177">
        <v>8.6999999999999993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4.01</v>
      </c>
      <c r="L42" s="177">
        <v>222.46</v>
      </c>
      <c r="M42" s="177">
        <v>23.14</v>
      </c>
      <c r="N42" s="177">
        <v>35.049999999999997</v>
      </c>
      <c r="O42" s="177">
        <v>0</v>
      </c>
      <c r="P42" s="177">
        <v>41.34</v>
      </c>
      <c r="Q42" s="177">
        <v>3.52</v>
      </c>
      <c r="R42" s="177">
        <v>0</v>
      </c>
      <c r="S42" s="177">
        <v>4.1399999999999997</v>
      </c>
      <c r="T42" s="177">
        <v>0</v>
      </c>
      <c r="U42" s="177">
        <v>62.13</v>
      </c>
      <c r="V42" s="177">
        <v>6.15</v>
      </c>
      <c r="W42" s="177">
        <v>12.79</v>
      </c>
      <c r="X42" s="177">
        <v>43.77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30</v>
      </c>
      <c r="AF42" s="177">
        <v>0</v>
      </c>
      <c r="AG42" s="177">
        <v>0</v>
      </c>
      <c r="AH42" s="177">
        <v>0</v>
      </c>
      <c r="AI42" s="177">
        <v>-1.63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8.6999999999999993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4.01</v>
      </c>
      <c r="L43" s="177">
        <v>222.45</v>
      </c>
      <c r="M43" s="177">
        <v>23.14</v>
      </c>
      <c r="N43" s="177">
        <v>35.049999999999997</v>
      </c>
      <c r="O43" s="177">
        <v>0</v>
      </c>
      <c r="P43" s="177">
        <v>41.34</v>
      </c>
      <c r="Q43" s="177">
        <v>3.52</v>
      </c>
      <c r="R43" s="177">
        <v>0</v>
      </c>
      <c r="S43" s="177">
        <v>4.1399999999999997</v>
      </c>
      <c r="T43" s="177">
        <v>0</v>
      </c>
      <c r="U43" s="177">
        <v>62.13</v>
      </c>
      <c r="V43" s="177">
        <v>6.15</v>
      </c>
      <c r="W43" s="177">
        <v>12.79</v>
      </c>
      <c r="X43" s="177">
        <v>43.77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30</v>
      </c>
      <c r="AF43" s="177">
        <v>0</v>
      </c>
      <c r="AG43" s="177">
        <v>0</v>
      </c>
      <c r="AH43" s="177">
        <v>0</v>
      </c>
      <c r="AI43" s="177">
        <v>-1.63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8.6999999999999993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4.01</v>
      </c>
      <c r="L44" s="177">
        <v>222.45</v>
      </c>
      <c r="M44" s="177">
        <v>23.14</v>
      </c>
      <c r="N44" s="177">
        <v>35.049999999999997</v>
      </c>
      <c r="O44" s="177">
        <v>0</v>
      </c>
      <c r="P44" s="177">
        <v>41.34</v>
      </c>
      <c r="Q44" s="177">
        <v>3.52</v>
      </c>
      <c r="R44" s="177">
        <v>12.58</v>
      </c>
      <c r="S44" s="177">
        <v>4.1399999999999997</v>
      </c>
      <c r="T44" s="177">
        <v>0</v>
      </c>
      <c r="U44" s="177">
        <v>62.13</v>
      </c>
      <c r="V44" s="177">
        <v>6.15</v>
      </c>
      <c r="W44" s="177">
        <v>12.79</v>
      </c>
      <c r="X44" s="177">
        <v>43.77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30</v>
      </c>
      <c r="AF44" s="177">
        <v>0</v>
      </c>
      <c r="AG44" s="177">
        <v>0</v>
      </c>
      <c r="AH44" s="177">
        <v>0</v>
      </c>
      <c r="AI44" s="177">
        <v>-1.63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26.76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4.01</v>
      </c>
      <c r="L45" s="177">
        <v>270.81</v>
      </c>
      <c r="M45" s="177">
        <v>23.14</v>
      </c>
      <c r="N45" s="177">
        <v>35.049999999999997</v>
      </c>
      <c r="O45" s="177">
        <v>0</v>
      </c>
      <c r="P45" s="177">
        <v>41.34</v>
      </c>
      <c r="Q45" s="177">
        <v>1.93</v>
      </c>
      <c r="R45" s="177">
        <v>12.58</v>
      </c>
      <c r="S45" s="177">
        <v>4.1399999999999997</v>
      </c>
      <c r="T45" s="177">
        <v>0</v>
      </c>
      <c r="U45" s="177">
        <v>62.13</v>
      </c>
      <c r="V45" s="177">
        <v>6.15</v>
      </c>
      <c r="W45" s="177">
        <v>12.79</v>
      </c>
      <c r="X45" s="177">
        <v>43.77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30</v>
      </c>
      <c r="AF45" s="177">
        <v>0</v>
      </c>
      <c r="AG45" s="177">
        <v>0</v>
      </c>
      <c r="AH45" s="177">
        <v>0</v>
      </c>
      <c r="AI45" s="177">
        <v>-1.63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73.02</v>
      </c>
      <c r="AQ45" s="177">
        <v>26.76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4.01</v>
      </c>
      <c r="L46" s="177">
        <v>270.81</v>
      </c>
      <c r="M46" s="177">
        <v>23.14</v>
      </c>
      <c r="N46" s="177">
        <v>35.049999999999997</v>
      </c>
      <c r="O46" s="177">
        <v>0</v>
      </c>
      <c r="P46" s="177">
        <v>41.34</v>
      </c>
      <c r="Q46" s="177">
        <v>1.93</v>
      </c>
      <c r="R46" s="177">
        <v>12.58</v>
      </c>
      <c r="S46" s="177">
        <v>4.1399999999999997</v>
      </c>
      <c r="T46" s="177">
        <v>0</v>
      </c>
      <c r="U46" s="177">
        <v>62.13</v>
      </c>
      <c r="V46" s="177">
        <v>6.15</v>
      </c>
      <c r="W46" s="177">
        <v>12.79</v>
      </c>
      <c r="X46" s="177">
        <v>43.77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30</v>
      </c>
      <c r="AF46" s="177">
        <v>0</v>
      </c>
      <c r="AG46" s="177">
        <v>0</v>
      </c>
      <c r="AH46" s="177">
        <v>0</v>
      </c>
      <c r="AI46" s="177">
        <v>-1.63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73.02</v>
      </c>
      <c r="AQ46" s="177">
        <v>26.76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4.4000000000000004</v>
      </c>
      <c r="L47" s="177">
        <v>290.14999999999998</v>
      </c>
      <c r="M47" s="177">
        <v>23.14</v>
      </c>
      <c r="N47" s="177">
        <v>35.049999999999997</v>
      </c>
      <c r="O47" s="177">
        <v>0</v>
      </c>
      <c r="P47" s="177">
        <v>41.34</v>
      </c>
      <c r="Q47" s="177">
        <v>1.93</v>
      </c>
      <c r="R47" s="177">
        <v>12.58</v>
      </c>
      <c r="S47" s="177">
        <v>4.1399999999999997</v>
      </c>
      <c r="T47" s="177">
        <v>0</v>
      </c>
      <c r="U47" s="177">
        <v>62.13</v>
      </c>
      <c r="V47" s="177">
        <v>6.15</v>
      </c>
      <c r="W47" s="177">
        <v>12.79</v>
      </c>
      <c r="X47" s="177">
        <v>43.77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30</v>
      </c>
      <c r="AF47" s="177">
        <v>0</v>
      </c>
      <c r="AG47" s="177">
        <v>0</v>
      </c>
      <c r="AH47" s="177">
        <v>0</v>
      </c>
      <c r="AI47" s="177">
        <v>-1.63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75.14</v>
      </c>
      <c r="AQ47" s="177">
        <v>26.76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4.4000000000000004</v>
      </c>
      <c r="L48" s="177">
        <v>290.14999999999998</v>
      </c>
      <c r="M48" s="177">
        <v>23.14</v>
      </c>
      <c r="N48" s="177">
        <v>35.049999999999997</v>
      </c>
      <c r="O48" s="177">
        <v>0</v>
      </c>
      <c r="P48" s="177">
        <v>41.34</v>
      </c>
      <c r="Q48" s="177">
        <v>1.93</v>
      </c>
      <c r="R48" s="177">
        <v>12.58</v>
      </c>
      <c r="S48" s="177">
        <v>4.1399999999999997</v>
      </c>
      <c r="T48" s="177">
        <v>0</v>
      </c>
      <c r="U48" s="177">
        <v>62.13</v>
      </c>
      <c r="V48" s="177">
        <v>6.15</v>
      </c>
      <c r="W48" s="177">
        <v>12.79</v>
      </c>
      <c r="X48" s="177">
        <v>43.77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30</v>
      </c>
      <c r="AF48" s="177">
        <v>0</v>
      </c>
      <c r="AG48" s="177">
        <v>0</v>
      </c>
      <c r="AH48" s="177">
        <v>0</v>
      </c>
      <c r="AI48" s="177">
        <v>-1.63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75.14</v>
      </c>
      <c r="AQ48" s="177">
        <v>26.76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4.92</v>
      </c>
      <c r="L49" s="177">
        <v>319.17</v>
      </c>
      <c r="M49" s="177">
        <v>23.14</v>
      </c>
      <c r="N49" s="177">
        <v>35.049999999999997</v>
      </c>
      <c r="O49" s="177">
        <v>0</v>
      </c>
      <c r="P49" s="177">
        <v>41.34</v>
      </c>
      <c r="Q49" s="177">
        <v>1.93</v>
      </c>
      <c r="R49" s="177">
        <v>12.58</v>
      </c>
      <c r="S49" s="177">
        <v>1.93</v>
      </c>
      <c r="T49" s="177">
        <v>0</v>
      </c>
      <c r="U49" s="177">
        <v>62.13</v>
      </c>
      <c r="V49" s="177">
        <v>6.15</v>
      </c>
      <c r="W49" s="177">
        <v>12.16</v>
      </c>
      <c r="X49" s="177">
        <v>43.77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30</v>
      </c>
      <c r="AF49" s="177">
        <v>0</v>
      </c>
      <c r="AG49" s="177">
        <v>0</v>
      </c>
      <c r="AH49" s="177">
        <v>0</v>
      </c>
      <c r="AI49" s="177">
        <v>-1.63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75.14</v>
      </c>
      <c r="AQ49" s="177">
        <v>26.76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4.92</v>
      </c>
      <c r="L50" s="177">
        <v>333.68</v>
      </c>
      <c r="M50" s="177">
        <v>23.14</v>
      </c>
      <c r="N50" s="177">
        <v>35.049999999999997</v>
      </c>
      <c r="O50" s="177">
        <v>0</v>
      </c>
      <c r="P50" s="177">
        <v>41.34</v>
      </c>
      <c r="Q50" s="177">
        <v>1.93</v>
      </c>
      <c r="R50" s="177">
        <v>12.58</v>
      </c>
      <c r="S50" s="177">
        <v>1.93</v>
      </c>
      <c r="T50" s="177">
        <v>0</v>
      </c>
      <c r="U50" s="177">
        <v>62.13</v>
      </c>
      <c r="V50" s="177">
        <v>6.15</v>
      </c>
      <c r="W50" s="177">
        <v>12.16</v>
      </c>
      <c r="X50" s="177">
        <v>43.77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30</v>
      </c>
      <c r="AF50" s="177">
        <v>0</v>
      </c>
      <c r="AG50" s="177">
        <v>0</v>
      </c>
      <c r="AH50" s="177">
        <v>0</v>
      </c>
      <c r="AI50" s="177">
        <v>-1.63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75.14</v>
      </c>
      <c r="AQ50" s="177">
        <v>26.76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4.84</v>
      </c>
      <c r="L51" s="177">
        <v>369.35</v>
      </c>
      <c r="M51" s="177">
        <v>23.15</v>
      </c>
      <c r="N51" s="177">
        <v>35.049999999999997</v>
      </c>
      <c r="O51" s="177">
        <v>0</v>
      </c>
      <c r="P51" s="177">
        <v>41.34</v>
      </c>
      <c r="Q51" s="177">
        <v>1.93</v>
      </c>
      <c r="R51" s="177">
        <v>12.58</v>
      </c>
      <c r="S51" s="177">
        <v>1.79</v>
      </c>
      <c r="T51" s="177">
        <v>0</v>
      </c>
      <c r="U51" s="177">
        <v>62.13</v>
      </c>
      <c r="V51" s="177">
        <v>6.13</v>
      </c>
      <c r="W51" s="177">
        <v>12.12</v>
      </c>
      <c r="X51" s="177">
        <v>43.77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30</v>
      </c>
      <c r="AF51" s="177">
        <v>0</v>
      </c>
      <c r="AG51" s="177">
        <v>0</v>
      </c>
      <c r="AH51" s="177">
        <v>0</v>
      </c>
      <c r="AI51" s="177">
        <v>-1.63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75.14</v>
      </c>
      <c r="AQ51" s="177">
        <v>26.76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4.88</v>
      </c>
      <c r="L52" s="177">
        <v>373.03</v>
      </c>
      <c r="M52" s="177">
        <v>23.14</v>
      </c>
      <c r="N52" s="177">
        <v>35.049999999999997</v>
      </c>
      <c r="O52" s="177">
        <v>0</v>
      </c>
      <c r="P52" s="177">
        <v>41.34</v>
      </c>
      <c r="Q52" s="177">
        <v>1.93</v>
      </c>
      <c r="R52" s="177">
        <v>12.58</v>
      </c>
      <c r="S52" s="177">
        <v>1.93</v>
      </c>
      <c r="T52" s="177">
        <v>0</v>
      </c>
      <c r="U52" s="177">
        <v>62.13</v>
      </c>
      <c r="V52" s="177">
        <v>6.15</v>
      </c>
      <c r="W52" s="177">
        <v>12.16</v>
      </c>
      <c r="X52" s="177">
        <v>43.77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30</v>
      </c>
      <c r="AF52" s="177">
        <v>0</v>
      </c>
      <c r="AG52" s="177">
        <v>0</v>
      </c>
      <c r="AH52" s="177">
        <v>0</v>
      </c>
      <c r="AI52" s="177">
        <v>-1.63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75.14</v>
      </c>
      <c r="AQ52" s="177">
        <v>26.76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4.88</v>
      </c>
      <c r="L53" s="177">
        <v>373.03</v>
      </c>
      <c r="M53" s="177">
        <v>27.29</v>
      </c>
      <c r="N53" s="177">
        <v>35.049999999999997</v>
      </c>
      <c r="O53" s="177">
        <v>0</v>
      </c>
      <c r="P53" s="177">
        <v>41.34</v>
      </c>
      <c r="Q53" s="177">
        <v>1.93</v>
      </c>
      <c r="R53" s="177">
        <v>12.58</v>
      </c>
      <c r="S53" s="177">
        <v>1.93</v>
      </c>
      <c r="T53" s="177">
        <v>0</v>
      </c>
      <c r="U53" s="177">
        <v>62.13</v>
      </c>
      <c r="V53" s="177">
        <v>6.15</v>
      </c>
      <c r="W53" s="177">
        <v>11.7</v>
      </c>
      <c r="X53" s="177">
        <v>43.77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30</v>
      </c>
      <c r="AF53" s="177">
        <v>0</v>
      </c>
      <c r="AG53" s="177">
        <v>0</v>
      </c>
      <c r="AH53" s="177">
        <v>0</v>
      </c>
      <c r="AI53" s="177">
        <v>-1.63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75.14</v>
      </c>
      <c r="AQ53" s="177">
        <v>26.76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4.88</v>
      </c>
      <c r="L54" s="177">
        <v>363.95</v>
      </c>
      <c r="M54" s="177">
        <v>27.29</v>
      </c>
      <c r="N54" s="177">
        <v>35.049999999999997</v>
      </c>
      <c r="O54" s="177">
        <v>0</v>
      </c>
      <c r="P54" s="177">
        <v>41.34</v>
      </c>
      <c r="Q54" s="177">
        <v>1.93</v>
      </c>
      <c r="R54" s="177">
        <v>12.58</v>
      </c>
      <c r="S54" s="177">
        <v>1.93</v>
      </c>
      <c r="T54" s="177">
        <v>0</v>
      </c>
      <c r="U54" s="177">
        <v>62.13</v>
      </c>
      <c r="V54" s="177">
        <v>6.15</v>
      </c>
      <c r="W54" s="177">
        <v>11.7</v>
      </c>
      <c r="X54" s="177">
        <v>43.77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30</v>
      </c>
      <c r="AF54" s="177">
        <v>0</v>
      </c>
      <c r="AG54" s="177">
        <v>0</v>
      </c>
      <c r="AH54" s="177">
        <v>0</v>
      </c>
      <c r="AI54" s="177">
        <v>-1.63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75.14</v>
      </c>
      <c r="AQ54" s="177">
        <v>26.76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4.84</v>
      </c>
      <c r="L55" s="177">
        <v>265</v>
      </c>
      <c r="M55" s="177">
        <v>27.29</v>
      </c>
      <c r="N55" s="177">
        <v>35.049999999999997</v>
      </c>
      <c r="O55" s="177">
        <v>0</v>
      </c>
      <c r="P55" s="177">
        <v>41.34</v>
      </c>
      <c r="Q55" s="177">
        <v>1.93</v>
      </c>
      <c r="R55" s="177">
        <v>12.58</v>
      </c>
      <c r="S55" s="177">
        <v>1.93</v>
      </c>
      <c r="T55" s="177">
        <v>0</v>
      </c>
      <c r="U55" s="177">
        <v>62.13</v>
      </c>
      <c r="V55" s="177">
        <v>6.15</v>
      </c>
      <c r="W55" s="177">
        <v>11.7</v>
      </c>
      <c r="X55" s="177">
        <v>43.77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30</v>
      </c>
      <c r="AF55" s="177">
        <v>3.86</v>
      </c>
      <c r="AG55" s="177">
        <v>0</v>
      </c>
      <c r="AH55" s="177">
        <v>0</v>
      </c>
      <c r="AI55" s="177">
        <v>-1.63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75.14</v>
      </c>
      <c r="AQ55" s="177">
        <v>20.3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4.84</v>
      </c>
      <c r="L56" s="177">
        <v>246.64</v>
      </c>
      <c r="M56" s="177">
        <v>27.29</v>
      </c>
      <c r="N56" s="177">
        <v>35.049999999999997</v>
      </c>
      <c r="O56" s="177">
        <v>0</v>
      </c>
      <c r="P56" s="177">
        <v>41.34</v>
      </c>
      <c r="Q56" s="177">
        <v>1.93</v>
      </c>
      <c r="R56" s="177">
        <v>12.58</v>
      </c>
      <c r="S56" s="177">
        <v>1.93</v>
      </c>
      <c r="T56" s="177">
        <v>0</v>
      </c>
      <c r="U56" s="177">
        <v>62.13</v>
      </c>
      <c r="V56" s="177">
        <v>6.15</v>
      </c>
      <c r="W56" s="177">
        <v>11.7</v>
      </c>
      <c r="X56" s="177">
        <v>43.77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30</v>
      </c>
      <c r="AF56" s="177">
        <v>7.71</v>
      </c>
      <c r="AG56" s="177">
        <v>0</v>
      </c>
      <c r="AH56" s="177">
        <v>0</v>
      </c>
      <c r="AI56" s="177">
        <v>-1.63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75.14</v>
      </c>
      <c r="AQ56" s="177">
        <v>20.3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4.84</v>
      </c>
      <c r="L57" s="177">
        <v>284.44</v>
      </c>
      <c r="M57" s="177">
        <v>27.29</v>
      </c>
      <c r="N57" s="177">
        <v>35.049999999999997</v>
      </c>
      <c r="O57" s="177">
        <v>0</v>
      </c>
      <c r="P57" s="177">
        <v>41.34</v>
      </c>
      <c r="Q57" s="177">
        <v>1.93</v>
      </c>
      <c r="R57" s="177">
        <v>12.58</v>
      </c>
      <c r="S57" s="177">
        <v>1.93</v>
      </c>
      <c r="T57" s="177">
        <v>0</v>
      </c>
      <c r="U57" s="177">
        <v>62.13</v>
      </c>
      <c r="V57" s="177">
        <v>6.15</v>
      </c>
      <c r="W57" s="177">
        <v>11.7</v>
      </c>
      <c r="X57" s="177">
        <v>43.77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30</v>
      </c>
      <c r="AF57" s="177">
        <v>7.71</v>
      </c>
      <c r="AG57" s="177">
        <v>0</v>
      </c>
      <c r="AH57" s="177">
        <v>0</v>
      </c>
      <c r="AI57" s="177">
        <v>-1.63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4.84</v>
      </c>
      <c r="L58" s="177">
        <v>363.61</v>
      </c>
      <c r="M58" s="177">
        <v>27.29</v>
      </c>
      <c r="N58" s="177">
        <v>35.049999999999997</v>
      </c>
      <c r="O58" s="177">
        <v>0</v>
      </c>
      <c r="P58" s="177">
        <v>41.34</v>
      </c>
      <c r="Q58" s="177">
        <v>1.93</v>
      </c>
      <c r="R58" s="177">
        <v>12.58</v>
      </c>
      <c r="S58" s="177">
        <v>1.93</v>
      </c>
      <c r="T58" s="177">
        <v>0</v>
      </c>
      <c r="U58" s="177">
        <v>62.13</v>
      </c>
      <c r="V58" s="177">
        <v>6.15</v>
      </c>
      <c r="W58" s="177">
        <v>11.7</v>
      </c>
      <c r="X58" s="177">
        <v>43.77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30</v>
      </c>
      <c r="AF58" s="177">
        <v>7.71</v>
      </c>
      <c r="AG58" s="177">
        <v>0</v>
      </c>
      <c r="AH58" s="177">
        <v>0</v>
      </c>
      <c r="AI58" s="177">
        <v>-1.63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26.76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4.84</v>
      </c>
      <c r="L59" s="177">
        <v>373.03</v>
      </c>
      <c r="M59" s="177">
        <v>27.29</v>
      </c>
      <c r="N59" s="177">
        <v>35.049999999999997</v>
      </c>
      <c r="O59" s="177">
        <v>0</v>
      </c>
      <c r="P59" s="177">
        <v>41.34</v>
      </c>
      <c r="Q59" s="177">
        <v>1.93</v>
      </c>
      <c r="R59" s="177">
        <v>12.58</v>
      </c>
      <c r="S59" s="177">
        <v>1.93</v>
      </c>
      <c r="T59" s="177">
        <v>0</v>
      </c>
      <c r="U59" s="177">
        <v>62.13</v>
      </c>
      <c r="V59" s="177">
        <v>6.15</v>
      </c>
      <c r="W59" s="177">
        <v>11.7</v>
      </c>
      <c r="X59" s="177">
        <v>43.77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30</v>
      </c>
      <c r="AF59" s="177">
        <v>11.57</v>
      </c>
      <c r="AG59" s="177">
        <v>0</v>
      </c>
      <c r="AH59" s="177">
        <v>0</v>
      </c>
      <c r="AI59" s="177">
        <v>-1.63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4.84</v>
      </c>
      <c r="L60" s="177">
        <v>373.03</v>
      </c>
      <c r="M60" s="177">
        <v>27.29</v>
      </c>
      <c r="N60" s="177">
        <v>35.049999999999997</v>
      </c>
      <c r="O60" s="177">
        <v>0</v>
      </c>
      <c r="P60" s="177">
        <v>41.34</v>
      </c>
      <c r="Q60" s="177">
        <v>1.93</v>
      </c>
      <c r="R60" s="177">
        <v>12.58</v>
      </c>
      <c r="S60" s="177">
        <v>1.93</v>
      </c>
      <c r="T60" s="177">
        <v>0</v>
      </c>
      <c r="U60" s="177">
        <v>62.13</v>
      </c>
      <c r="V60" s="177">
        <v>6.15</v>
      </c>
      <c r="W60" s="177">
        <v>11.7</v>
      </c>
      <c r="X60" s="177">
        <v>43.77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30</v>
      </c>
      <c r="AF60" s="177">
        <v>11.57</v>
      </c>
      <c r="AG60" s="177">
        <v>0</v>
      </c>
      <c r="AH60" s="177">
        <v>0</v>
      </c>
      <c r="AI60" s="177">
        <v>-1.63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7.15</v>
      </c>
      <c r="H61" s="177">
        <v>0</v>
      </c>
      <c r="I61" s="177">
        <v>0</v>
      </c>
      <c r="J61" s="177">
        <v>13.71</v>
      </c>
      <c r="K61" s="177">
        <v>8.6999999999999993</v>
      </c>
      <c r="L61" s="177">
        <v>372.06</v>
      </c>
      <c r="M61" s="177">
        <v>27.29</v>
      </c>
      <c r="N61" s="177">
        <v>35.049999999999997</v>
      </c>
      <c r="O61" s="177">
        <v>0</v>
      </c>
      <c r="P61" s="177">
        <v>41.34</v>
      </c>
      <c r="Q61" s="177">
        <v>6.33</v>
      </c>
      <c r="R61" s="177">
        <v>12.58</v>
      </c>
      <c r="S61" s="177">
        <v>7.83</v>
      </c>
      <c r="T61" s="177">
        <v>0</v>
      </c>
      <c r="U61" s="177">
        <v>62.13</v>
      </c>
      <c r="V61" s="177">
        <v>6.15</v>
      </c>
      <c r="W61" s="177">
        <v>11.7</v>
      </c>
      <c r="X61" s="177">
        <v>43.77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30</v>
      </c>
      <c r="AF61" s="177">
        <v>15.42</v>
      </c>
      <c r="AG61" s="177">
        <v>0</v>
      </c>
      <c r="AH61" s="177">
        <v>0</v>
      </c>
      <c r="AI61" s="177">
        <v>-1.63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7.15</v>
      </c>
      <c r="H62" s="177">
        <v>0</v>
      </c>
      <c r="I62" s="177">
        <v>0</v>
      </c>
      <c r="J62" s="177">
        <v>13.71</v>
      </c>
      <c r="K62" s="177">
        <v>8.6999999999999993</v>
      </c>
      <c r="L62" s="177">
        <v>451.59</v>
      </c>
      <c r="M62" s="177">
        <v>27.29</v>
      </c>
      <c r="N62" s="177">
        <v>35.049999999999997</v>
      </c>
      <c r="O62" s="177">
        <v>0</v>
      </c>
      <c r="P62" s="177">
        <v>41.34</v>
      </c>
      <c r="Q62" s="177">
        <v>6.47</v>
      </c>
      <c r="R62" s="177">
        <v>12.58</v>
      </c>
      <c r="S62" s="177">
        <v>7.83</v>
      </c>
      <c r="T62" s="177">
        <v>0</v>
      </c>
      <c r="U62" s="177">
        <v>62.13</v>
      </c>
      <c r="V62" s="177">
        <v>6.15</v>
      </c>
      <c r="W62" s="177">
        <v>11.7</v>
      </c>
      <c r="X62" s="177">
        <v>43.77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42.42</v>
      </c>
      <c r="AF62" s="177">
        <v>0</v>
      </c>
      <c r="AG62" s="177">
        <v>0</v>
      </c>
      <c r="AH62" s="177">
        <v>0</v>
      </c>
      <c r="AI62" s="177">
        <v>-1.63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7.15</v>
      </c>
      <c r="H63" s="177">
        <v>0</v>
      </c>
      <c r="I63" s="177">
        <v>0</v>
      </c>
      <c r="J63" s="177">
        <v>11.46</v>
      </c>
      <c r="K63" s="177">
        <v>8.6999999999999993</v>
      </c>
      <c r="L63" s="177">
        <v>473.02</v>
      </c>
      <c r="M63" s="177">
        <v>27.29</v>
      </c>
      <c r="N63" s="177">
        <v>35.049999999999997</v>
      </c>
      <c r="O63" s="177">
        <v>0</v>
      </c>
      <c r="P63" s="177">
        <v>41.34</v>
      </c>
      <c r="Q63" s="177">
        <v>6.47</v>
      </c>
      <c r="R63" s="177">
        <v>12.58</v>
      </c>
      <c r="S63" s="177">
        <v>7.83</v>
      </c>
      <c r="T63" s="177">
        <v>0</v>
      </c>
      <c r="U63" s="177">
        <v>62.13</v>
      </c>
      <c r="V63" s="177">
        <v>6.15</v>
      </c>
      <c r="W63" s="177">
        <v>11.7</v>
      </c>
      <c r="X63" s="177">
        <v>43.77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-1.63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7.15</v>
      </c>
      <c r="H64" s="177">
        <v>0</v>
      </c>
      <c r="I64" s="177">
        <v>0</v>
      </c>
      <c r="J64" s="177">
        <v>11.46</v>
      </c>
      <c r="K64" s="177">
        <v>8.6999999999999993</v>
      </c>
      <c r="L64" s="177">
        <v>473.02</v>
      </c>
      <c r="M64" s="177">
        <v>27.29</v>
      </c>
      <c r="N64" s="177">
        <v>35.049999999999997</v>
      </c>
      <c r="O64" s="177">
        <v>0</v>
      </c>
      <c r="P64" s="177">
        <v>41.34</v>
      </c>
      <c r="Q64" s="177">
        <v>6.47</v>
      </c>
      <c r="R64" s="177">
        <v>12.58</v>
      </c>
      <c r="S64" s="177">
        <v>7.83</v>
      </c>
      <c r="T64" s="177">
        <v>0</v>
      </c>
      <c r="U64" s="177">
        <v>62.13</v>
      </c>
      <c r="V64" s="177">
        <v>6.15</v>
      </c>
      <c r="W64" s="177">
        <v>11.7</v>
      </c>
      <c r="X64" s="177">
        <v>43.77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32.78</v>
      </c>
      <c r="AF64" s="177">
        <v>0</v>
      </c>
      <c r="AG64" s="177">
        <v>0</v>
      </c>
      <c r="AH64" s="177">
        <v>0</v>
      </c>
      <c r="AI64" s="177">
        <v>-1.63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7.15</v>
      </c>
      <c r="H65" s="177">
        <v>0</v>
      </c>
      <c r="I65" s="177">
        <v>0</v>
      </c>
      <c r="J65" s="177">
        <v>10.33</v>
      </c>
      <c r="K65" s="177">
        <v>8.6999999999999993</v>
      </c>
      <c r="L65" s="177">
        <v>473.02</v>
      </c>
      <c r="M65" s="177">
        <v>27.29</v>
      </c>
      <c r="N65" s="177">
        <v>35.049999999999997</v>
      </c>
      <c r="O65" s="177">
        <v>0</v>
      </c>
      <c r="P65" s="177">
        <v>41.34</v>
      </c>
      <c r="Q65" s="177">
        <v>6.47</v>
      </c>
      <c r="R65" s="177">
        <v>12.58</v>
      </c>
      <c r="S65" s="177">
        <v>7.83</v>
      </c>
      <c r="T65" s="177">
        <v>0</v>
      </c>
      <c r="U65" s="177">
        <v>62.13</v>
      </c>
      <c r="V65" s="177">
        <v>6.15</v>
      </c>
      <c r="W65" s="177">
        <v>11.7</v>
      </c>
      <c r="X65" s="177">
        <v>43.77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30</v>
      </c>
      <c r="AF65" s="177">
        <v>0</v>
      </c>
      <c r="AG65" s="177">
        <v>0</v>
      </c>
      <c r="AH65" s="177">
        <v>0</v>
      </c>
      <c r="AI65" s="177">
        <v>-1.63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7.15</v>
      </c>
      <c r="H66" s="177">
        <v>0</v>
      </c>
      <c r="I66" s="177">
        <v>0</v>
      </c>
      <c r="J66" s="177">
        <v>10.33</v>
      </c>
      <c r="K66" s="177">
        <v>8.6999999999999993</v>
      </c>
      <c r="L66" s="177">
        <v>473.02</v>
      </c>
      <c r="M66" s="177">
        <v>27.29</v>
      </c>
      <c r="N66" s="177">
        <v>35.049999999999997</v>
      </c>
      <c r="O66" s="177">
        <v>0</v>
      </c>
      <c r="P66" s="177">
        <v>41.34</v>
      </c>
      <c r="Q66" s="177">
        <v>6.47</v>
      </c>
      <c r="R66" s="177">
        <v>12.58</v>
      </c>
      <c r="S66" s="177">
        <v>7.83</v>
      </c>
      <c r="T66" s="177">
        <v>0</v>
      </c>
      <c r="U66" s="177">
        <v>62.13</v>
      </c>
      <c r="V66" s="177">
        <v>6.15</v>
      </c>
      <c r="W66" s="177">
        <v>11.7</v>
      </c>
      <c r="X66" s="177">
        <v>43.77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30</v>
      </c>
      <c r="AF66" s="177">
        <v>0</v>
      </c>
      <c r="AG66" s="177">
        <v>0</v>
      </c>
      <c r="AH66" s="177">
        <v>0</v>
      </c>
      <c r="AI66" s="177">
        <v>-1.63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7.15</v>
      </c>
      <c r="H67" s="177">
        <v>0</v>
      </c>
      <c r="I67" s="177">
        <v>0</v>
      </c>
      <c r="J67" s="177">
        <v>5.83</v>
      </c>
      <c r="K67" s="177">
        <v>8.58</v>
      </c>
      <c r="L67" s="177">
        <v>473.02</v>
      </c>
      <c r="M67" s="177">
        <v>27.29</v>
      </c>
      <c r="N67" s="177">
        <v>35.049999999999997</v>
      </c>
      <c r="O67" s="177">
        <v>0</v>
      </c>
      <c r="P67" s="177">
        <v>41.34</v>
      </c>
      <c r="Q67" s="177">
        <v>6.1</v>
      </c>
      <c r="R67" s="177">
        <v>12.58</v>
      </c>
      <c r="S67" s="177">
        <v>7.83</v>
      </c>
      <c r="T67" s="177">
        <v>0</v>
      </c>
      <c r="U67" s="177">
        <v>62.13</v>
      </c>
      <c r="V67" s="177">
        <v>6.15</v>
      </c>
      <c r="W67" s="177">
        <v>11.7</v>
      </c>
      <c r="X67" s="177">
        <v>43.77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30</v>
      </c>
      <c r="AF67" s="177">
        <v>0</v>
      </c>
      <c r="AG67" s="177">
        <v>0</v>
      </c>
      <c r="AH67" s="177">
        <v>0</v>
      </c>
      <c r="AI67" s="177">
        <v>-1.63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7.15</v>
      </c>
      <c r="H68" s="177">
        <v>0</v>
      </c>
      <c r="I68" s="177">
        <v>0</v>
      </c>
      <c r="J68" s="177">
        <v>5.83</v>
      </c>
      <c r="K68" s="177">
        <v>8.6999999999999993</v>
      </c>
      <c r="L68" s="177">
        <v>473.02</v>
      </c>
      <c r="M68" s="177">
        <v>27.29</v>
      </c>
      <c r="N68" s="177">
        <v>35.049999999999997</v>
      </c>
      <c r="O68" s="177">
        <v>0</v>
      </c>
      <c r="P68" s="177">
        <v>41.34</v>
      </c>
      <c r="Q68" s="177">
        <v>6.1</v>
      </c>
      <c r="R68" s="177">
        <v>12.58</v>
      </c>
      <c r="S68" s="177">
        <v>7.83</v>
      </c>
      <c r="T68" s="177">
        <v>0</v>
      </c>
      <c r="U68" s="177">
        <v>62.13</v>
      </c>
      <c r="V68" s="177">
        <v>6.15</v>
      </c>
      <c r="W68" s="177">
        <v>11.7</v>
      </c>
      <c r="X68" s="177">
        <v>43.77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30</v>
      </c>
      <c r="AF68" s="177">
        <v>0</v>
      </c>
      <c r="AG68" s="177">
        <v>0</v>
      </c>
      <c r="AH68" s="177">
        <v>0</v>
      </c>
      <c r="AI68" s="177">
        <v>-1.63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2.69</v>
      </c>
      <c r="H69" s="177">
        <v>0</v>
      </c>
      <c r="I69" s="177">
        <v>0</v>
      </c>
      <c r="J69" s="177">
        <v>5.83</v>
      </c>
      <c r="K69" s="177">
        <v>8.6999999999999993</v>
      </c>
      <c r="L69" s="177">
        <v>473.02</v>
      </c>
      <c r="M69" s="177">
        <v>27.29</v>
      </c>
      <c r="N69" s="177">
        <v>35.049999999999997</v>
      </c>
      <c r="O69" s="177">
        <v>0</v>
      </c>
      <c r="P69" s="177">
        <v>41.34</v>
      </c>
      <c r="Q69" s="177">
        <v>6.1</v>
      </c>
      <c r="R69" s="177">
        <v>12.58</v>
      </c>
      <c r="S69" s="177">
        <v>7.83</v>
      </c>
      <c r="T69" s="177">
        <v>0</v>
      </c>
      <c r="U69" s="177">
        <v>62.13</v>
      </c>
      <c r="V69" s="177">
        <v>6.15</v>
      </c>
      <c r="W69" s="177">
        <v>11.7</v>
      </c>
      <c r="X69" s="177">
        <v>43.77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30</v>
      </c>
      <c r="AF69" s="177">
        <v>0</v>
      </c>
      <c r="AG69" s="177">
        <v>0</v>
      </c>
      <c r="AH69" s="177">
        <v>0</v>
      </c>
      <c r="AI69" s="177">
        <v>-1.63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2.69</v>
      </c>
      <c r="H70" s="177">
        <v>0</v>
      </c>
      <c r="I70" s="177">
        <v>0</v>
      </c>
      <c r="J70" s="177">
        <v>3.58</v>
      </c>
      <c r="K70" s="177">
        <v>8.6999999999999993</v>
      </c>
      <c r="L70" s="177">
        <v>473.02</v>
      </c>
      <c r="M70" s="177">
        <v>27.29</v>
      </c>
      <c r="N70" s="177">
        <v>35.049999999999997</v>
      </c>
      <c r="O70" s="177">
        <v>0</v>
      </c>
      <c r="P70" s="177">
        <v>41.34</v>
      </c>
      <c r="Q70" s="177">
        <v>6.1</v>
      </c>
      <c r="R70" s="177">
        <v>12.58</v>
      </c>
      <c r="S70" s="177">
        <v>7.83</v>
      </c>
      <c r="T70" s="177">
        <v>0</v>
      </c>
      <c r="U70" s="177">
        <v>62.13</v>
      </c>
      <c r="V70" s="177">
        <v>6.15</v>
      </c>
      <c r="W70" s="177">
        <v>11.7</v>
      </c>
      <c r="X70" s="177">
        <v>43.77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30</v>
      </c>
      <c r="AF70" s="177">
        <v>0</v>
      </c>
      <c r="AG70" s="177">
        <v>0</v>
      </c>
      <c r="AH70" s="177">
        <v>0</v>
      </c>
      <c r="AI70" s="177">
        <v>-1.63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2.69</v>
      </c>
      <c r="H71" s="177">
        <v>0</v>
      </c>
      <c r="I71" s="177">
        <v>0</v>
      </c>
      <c r="J71" s="177">
        <v>3.58</v>
      </c>
      <c r="K71" s="177">
        <v>8.6999999999999993</v>
      </c>
      <c r="L71" s="177">
        <v>455</v>
      </c>
      <c r="M71" s="177">
        <v>27.29</v>
      </c>
      <c r="N71" s="177">
        <v>35.049999999999997</v>
      </c>
      <c r="O71" s="177">
        <v>0</v>
      </c>
      <c r="P71" s="177">
        <v>41.34</v>
      </c>
      <c r="Q71" s="177">
        <v>6.1</v>
      </c>
      <c r="R71" s="177">
        <v>12.58</v>
      </c>
      <c r="S71" s="177">
        <v>7.83</v>
      </c>
      <c r="T71" s="177">
        <v>0</v>
      </c>
      <c r="U71" s="177">
        <v>62.13</v>
      </c>
      <c r="V71" s="177">
        <v>6.15</v>
      </c>
      <c r="W71" s="177">
        <v>11.7</v>
      </c>
      <c r="X71" s="177">
        <v>43.77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30</v>
      </c>
      <c r="AF71" s="177">
        <v>0</v>
      </c>
      <c r="AG71" s="177">
        <v>0</v>
      </c>
      <c r="AH71" s="177">
        <v>0</v>
      </c>
      <c r="AI71" s="177">
        <v>-1.63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18.7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2.69</v>
      </c>
      <c r="H72" s="177">
        <v>0</v>
      </c>
      <c r="I72" s="177">
        <v>0</v>
      </c>
      <c r="J72" s="177">
        <v>10.34</v>
      </c>
      <c r="K72" s="177">
        <v>8.6999999999999993</v>
      </c>
      <c r="L72" s="177">
        <v>455</v>
      </c>
      <c r="M72" s="177">
        <v>27.29</v>
      </c>
      <c r="N72" s="177">
        <v>35.049999999999997</v>
      </c>
      <c r="O72" s="177">
        <v>0</v>
      </c>
      <c r="P72" s="177">
        <v>41.34</v>
      </c>
      <c r="Q72" s="177">
        <v>6.1</v>
      </c>
      <c r="R72" s="177">
        <v>12.58</v>
      </c>
      <c r="S72" s="177">
        <v>7.83</v>
      </c>
      <c r="T72" s="177">
        <v>0</v>
      </c>
      <c r="U72" s="177">
        <v>62.13</v>
      </c>
      <c r="V72" s="177">
        <v>6.15</v>
      </c>
      <c r="W72" s="177">
        <v>11.7</v>
      </c>
      <c r="X72" s="177">
        <v>43.77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30</v>
      </c>
      <c r="AF72" s="177">
        <v>0</v>
      </c>
      <c r="AG72" s="177">
        <v>0</v>
      </c>
      <c r="AH72" s="177">
        <v>0</v>
      </c>
      <c r="AI72" s="177">
        <v>-1.63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0.02</v>
      </c>
      <c r="H73" s="177">
        <v>0</v>
      </c>
      <c r="I73" s="177">
        <v>0</v>
      </c>
      <c r="J73" s="177">
        <v>0.67</v>
      </c>
      <c r="K73" s="177">
        <v>8.6999999999999993</v>
      </c>
      <c r="L73" s="177">
        <v>473.02</v>
      </c>
      <c r="M73" s="177">
        <v>27.29</v>
      </c>
      <c r="N73" s="177">
        <v>35.049999999999997</v>
      </c>
      <c r="O73" s="177">
        <v>0</v>
      </c>
      <c r="P73" s="177">
        <v>41.34</v>
      </c>
      <c r="Q73" s="177">
        <v>6.1</v>
      </c>
      <c r="R73" s="177">
        <v>12.58</v>
      </c>
      <c r="S73" s="177">
        <v>7.83</v>
      </c>
      <c r="T73" s="177">
        <v>0</v>
      </c>
      <c r="U73" s="177">
        <v>62.13</v>
      </c>
      <c r="V73" s="177">
        <v>6.15</v>
      </c>
      <c r="W73" s="177">
        <v>11.7</v>
      </c>
      <c r="X73" s="177">
        <v>43.77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30</v>
      </c>
      <c r="AF73" s="177">
        <v>0</v>
      </c>
      <c r="AG73" s="177">
        <v>0</v>
      </c>
      <c r="AH73" s="177">
        <v>0</v>
      </c>
      <c r="AI73" s="177">
        <v>-1.63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9.6999999999999993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8.6999999999999993</v>
      </c>
      <c r="L74" s="177">
        <v>473.02</v>
      </c>
      <c r="M74" s="177">
        <v>27.29</v>
      </c>
      <c r="N74" s="177">
        <v>35.049999999999997</v>
      </c>
      <c r="O74" s="177">
        <v>0</v>
      </c>
      <c r="P74" s="177">
        <v>41.34</v>
      </c>
      <c r="Q74" s="177">
        <v>6.1</v>
      </c>
      <c r="R74" s="177">
        <v>12.58</v>
      </c>
      <c r="S74" s="177">
        <v>7.83</v>
      </c>
      <c r="T74" s="177">
        <v>0</v>
      </c>
      <c r="U74" s="177">
        <v>62.13</v>
      </c>
      <c r="V74" s="177">
        <v>6.15</v>
      </c>
      <c r="W74" s="177">
        <v>11.7</v>
      </c>
      <c r="X74" s="177">
        <v>43.77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30</v>
      </c>
      <c r="AF74" s="177">
        <v>0</v>
      </c>
      <c r="AG74" s="177">
        <v>0</v>
      </c>
      <c r="AH74" s="177">
        <v>0</v>
      </c>
      <c r="AI74" s="177">
        <v>-1.63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6.5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2.69</v>
      </c>
      <c r="H75" s="177">
        <v>0</v>
      </c>
      <c r="I75" s="177">
        <v>0</v>
      </c>
      <c r="J75" s="177">
        <v>19.34</v>
      </c>
      <c r="K75" s="177">
        <v>8.6999999999999993</v>
      </c>
      <c r="L75" s="177">
        <v>473.02</v>
      </c>
      <c r="M75" s="177">
        <v>27.29</v>
      </c>
      <c r="N75" s="177">
        <v>35.049999999999997</v>
      </c>
      <c r="O75" s="177">
        <v>0</v>
      </c>
      <c r="P75" s="177">
        <v>41.34</v>
      </c>
      <c r="Q75" s="177">
        <v>6.1</v>
      </c>
      <c r="R75" s="177">
        <v>12.58</v>
      </c>
      <c r="S75" s="177">
        <v>7.83</v>
      </c>
      <c r="T75" s="177">
        <v>0</v>
      </c>
      <c r="U75" s="177">
        <v>62.13</v>
      </c>
      <c r="V75" s="177">
        <v>6.15</v>
      </c>
      <c r="W75" s="177">
        <v>11.7</v>
      </c>
      <c r="X75" s="177">
        <v>43.77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30</v>
      </c>
      <c r="AF75" s="177">
        <v>0</v>
      </c>
      <c r="AG75" s="177">
        <v>0</v>
      </c>
      <c r="AH75" s="177">
        <v>0</v>
      </c>
      <c r="AI75" s="177">
        <v>-1.63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0.13</v>
      </c>
      <c r="H76" s="177">
        <v>0</v>
      </c>
      <c r="I76" s="177">
        <v>0</v>
      </c>
      <c r="J76" s="177">
        <v>19.34</v>
      </c>
      <c r="K76" s="177">
        <v>8.6999999999999993</v>
      </c>
      <c r="L76" s="177">
        <v>473.02</v>
      </c>
      <c r="M76" s="177">
        <v>27.29</v>
      </c>
      <c r="N76" s="177">
        <v>35.049999999999997</v>
      </c>
      <c r="O76" s="177">
        <v>0</v>
      </c>
      <c r="P76" s="177">
        <v>41.34</v>
      </c>
      <c r="Q76" s="177">
        <v>6.1</v>
      </c>
      <c r="R76" s="177">
        <v>12.58</v>
      </c>
      <c r="S76" s="177">
        <v>7.83</v>
      </c>
      <c r="T76" s="177">
        <v>0</v>
      </c>
      <c r="U76" s="177">
        <v>62.13</v>
      </c>
      <c r="V76" s="177">
        <v>6.15</v>
      </c>
      <c r="W76" s="177">
        <v>11.7</v>
      </c>
      <c r="X76" s="177">
        <v>43.77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30</v>
      </c>
      <c r="AF76" s="177">
        <v>0</v>
      </c>
      <c r="AG76" s="177">
        <v>0</v>
      </c>
      <c r="AH76" s="177">
        <v>0</v>
      </c>
      <c r="AI76" s="177">
        <v>-1.63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2.1800000000000002</v>
      </c>
      <c r="E77" s="177">
        <v>0</v>
      </c>
      <c r="F77" s="177">
        <v>0</v>
      </c>
      <c r="G77" s="177">
        <v>11.61</v>
      </c>
      <c r="H77" s="177">
        <v>0</v>
      </c>
      <c r="I77" s="177">
        <v>0</v>
      </c>
      <c r="J77" s="177">
        <v>19.34</v>
      </c>
      <c r="K77" s="177">
        <v>7.85</v>
      </c>
      <c r="L77" s="177">
        <v>473.02</v>
      </c>
      <c r="M77" s="177">
        <v>27.29</v>
      </c>
      <c r="N77" s="177">
        <v>35.049999999999997</v>
      </c>
      <c r="O77" s="177">
        <v>0</v>
      </c>
      <c r="P77" s="177">
        <v>41.34</v>
      </c>
      <c r="Q77" s="177">
        <v>6.1</v>
      </c>
      <c r="R77" s="177">
        <v>12.58</v>
      </c>
      <c r="S77" s="177">
        <v>7.83</v>
      </c>
      <c r="T77" s="177">
        <v>0</v>
      </c>
      <c r="U77" s="177">
        <v>62.13</v>
      </c>
      <c r="V77" s="177">
        <v>6.15</v>
      </c>
      <c r="W77" s="177">
        <v>11.7</v>
      </c>
      <c r="X77" s="177">
        <v>43.77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30</v>
      </c>
      <c r="AF77" s="177">
        <v>0</v>
      </c>
      <c r="AG77" s="177">
        <v>0</v>
      </c>
      <c r="AH77" s="177">
        <v>0</v>
      </c>
      <c r="AI77" s="177">
        <v>-1.63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2.1800000000000002</v>
      </c>
      <c r="E78" s="177">
        <v>0</v>
      </c>
      <c r="F78" s="177">
        <v>0</v>
      </c>
      <c r="G78" s="177">
        <v>11.61</v>
      </c>
      <c r="H78" s="177">
        <v>0</v>
      </c>
      <c r="I78" s="177">
        <v>0</v>
      </c>
      <c r="J78" s="177">
        <v>19.34</v>
      </c>
      <c r="K78" s="177">
        <v>7.81</v>
      </c>
      <c r="L78" s="177">
        <v>473.02</v>
      </c>
      <c r="M78" s="177">
        <v>27.29</v>
      </c>
      <c r="N78" s="177">
        <v>35.049999999999997</v>
      </c>
      <c r="O78" s="177">
        <v>0</v>
      </c>
      <c r="P78" s="177">
        <v>41.34</v>
      </c>
      <c r="Q78" s="177">
        <v>6.1</v>
      </c>
      <c r="R78" s="177">
        <v>12.58</v>
      </c>
      <c r="S78" s="177">
        <v>7.83</v>
      </c>
      <c r="T78" s="177">
        <v>0</v>
      </c>
      <c r="U78" s="177">
        <v>62.13</v>
      </c>
      <c r="V78" s="177">
        <v>6.15</v>
      </c>
      <c r="W78" s="177">
        <v>11.7</v>
      </c>
      <c r="X78" s="177">
        <v>43.77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30</v>
      </c>
      <c r="AF78" s="177">
        <v>0</v>
      </c>
      <c r="AG78" s="177">
        <v>0</v>
      </c>
      <c r="AH78" s="177">
        <v>0</v>
      </c>
      <c r="AI78" s="177">
        <v>-1.63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11.61</v>
      </c>
      <c r="H79" s="177">
        <v>0</v>
      </c>
      <c r="I79" s="177">
        <v>0</v>
      </c>
      <c r="J79" s="177">
        <v>19.34</v>
      </c>
      <c r="K79" s="177">
        <v>8.14</v>
      </c>
      <c r="L79" s="177">
        <v>473.02</v>
      </c>
      <c r="M79" s="177">
        <v>27.29</v>
      </c>
      <c r="N79" s="177">
        <v>35.049999999999997</v>
      </c>
      <c r="O79" s="177">
        <v>0</v>
      </c>
      <c r="P79" s="177">
        <v>41.34</v>
      </c>
      <c r="Q79" s="177">
        <v>6.1</v>
      </c>
      <c r="R79" s="177">
        <v>12.58</v>
      </c>
      <c r="S79" s="177">
        <v>7.83</v>
      </c>
      <c r="T79" s="177">
        <v>0</v>
      </c>
      <c r="U79" s="177">
        <v>62.13</v>
      </c>
      <c r="V79" s="177">
        <v>6.15</v>
      </c>
      <c r="W79" s="177">
        <v>11.71</v>
      </c>
      <c r="X79" s="177">
        <v>43.77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30</v>
      </c>
      <c r="AF79" s="177">
        <v>0</v>
      </c>
      <c r="AG79" s="177">
        <v>0</v>
      </c>
      <c r="AH79" s="177">
        <v>0</v>
      </c>
      <c r="AI79" s="177">
        <v>-1.63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11.61</v>
      </c>
      <c r="H80" s="177">
        <v>0</v>
      </c>
      <c r="I80" s="177">
        <v>0</v>
      </c>
      <c r="J80" s="177">
        <v>19.34</v>
      </c>
      <c r="K80" s="177">
        <v>8.6999999999999993</v>
      </c>
      <c r="L80" s="177">
        <v>473.02</v>
      </c>
      <c r="M80" s="177">
        <v>27.29</v>
      </c>
      <c r="N80" s="177">
        <v>35.049999999999997</v>
      </c>
      <c r="O80" s="177">
        <v>0</v>
      </c>
      <c r="P80" s="177">
        <v>41.34</v>
      </c>
      <c r="Q80" s="177">
        <v>6.1</v>
      </c>
      <c r="R80" s="177">
        <v>12.58</v>
      </c>
      <c r="S80" s="177">
        <v>7.83</v>
      </c>
      <c r="T80" s="177">
        <v>0</v>
      </c>
      <c r="U80" s="177">
        <v>62.13</v>
      </c>
      <c r="V80" s="177">
        <v>6.15</v>
      </c>
      <c r="W80" s="177">
        <v>11.71</v>
      </c>
      <c r="X80" s="177">
        <v>43.77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30</v>
      </c>
      <c r="AF80" s="177">
        <v>0</v>
      </c>
      <c r="AG80" s="177">
        <v>0</v>
      </c>
      <c r="AH80" s="177">
        <v>0</v>
      </c>
      <c r="AI80" s="177">
        <v>-1.63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11.61</v>
      </c>
      <c r="H81" s="177">
        <v>0</v>
      </c>
      <c r="I81" s="177">
        <v>0</v>
      </c>
      <c r="J81" s="177">
        <v>19.34</v>
      </c>
      <c r="K81" s="177">
        <v>8.6999999999999993</v>
      </c>
      <c r="L81" s="177">
        <v>470.34</v>
      </c>
      <c r="M81" s="177">
        <v>27.29</v>
      </c>
      <c r="N81" s="177">
        <v>35.049999999999997</v>
      </c>
      <c r="O81" s="177">
        <v>0</v>
      </c>
      <c r="P81" s="177">
        <v>41.34</v>
      </c>
      <c r="Q81" s="177">
        <v>6.1</v>
      </c>
      <c r="R81" s="177">
        <v>12.58</v>
      </c>
      <c r="S81" s="177">
        <v>7.83</v>
      </c>
      <c r="T81" s="177">
        <v>0</v>
      </c>
      <c r="U81" s="177">
        <v>62.13</v>
      </c>
      <c r="V81" s="177">
        <v>6.15</v>
      </c>
      <c r="W81" s="177">
        <v>11.71</v>
      </c>
      <c r="X81" s="177">
        <v>43.77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30</v>
      </c>
      <c r="AF81" s="177">
        <v>0</v>
      </c>
      <c r="AG81" s="177">
        <v>0</v>
      </c>
      <c r="AH81" s="177">
        <v>0</v>
      </c>
      <c r="AI81" s="177">
        <v>-1.63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11.61</v>
      </c>
      <c r="H82" s="177">
        <v>0</v>
      </c>
      <c r="I82" s="177">
        <v>0</v>
      </c>
      <c r="J82" s="177">
        <v>19.34</v>
      </c>
      <c r="K82" s="177">
        <v>8.6999999999999993</v>
      </c>
      <c r="L82" s="177">
        <v>470.34</v>
      </c>
      <c r="M82" s="177">
        <v>27.29</v>
      </c>
      <c r="N82" s="177">
        <v>35.049999999999997</v>
      </c>
      <c r="O82" s="177">
        <v>0</v>
      </c>
      <c r="P82" s="177">
        <v>41.34</v>
      </c>
      <c r="Q82" s="177">
        <v>6.1</v>
      </c>
      <c r="R82" s="177">
        <v>12.58</v>
      </c>
      <c r="S82" s="177">
        <v>7.83</v>
      </c>
      <c r="T82" s="177">
        <v>0</v>
      </c>
      <c r="U82" s="177">
        <v>62.13</v>
      </c>
      <c r="V82" s="177">
        <v>6.15</v>
      </c>
      <c r="W82" s="177">
        <v>11.71</v>
      </c>
      <c r="X82" s="177">
        <v>43.77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30</v>
      </c>
      <c r="AF82" s="177">
        <v>0</v>
      </c>
      <c r="AG82" s="177">
        <v>0</v>
      </c>
      <c r="AH82" s="177">
        <v>0</v>
      </c>
      <c r="AI82" s="177">
        <v>-1.63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2.1800000000000002</v>
      </c>
      <c r="E83" s="177">
        <v>0</v>
      </c>
      <c r="F83" s="177">
        <v>0</v>
      </c>
      <c r="G83" s="177">
        <v>11.61</v>
      </c>
      <c r="H83" s="177">
        <v>0</v>
      </c>
      <c r="I83" s="177">
        <v>0</v>
      </c>
      <c r="J83" s="177">
        <v>19.34</v>
      </c>
      <c r="K83" s="177">
        <v>8.6999999999999993</v>
      </c>
      <c r="L83" s="177">
        <v>470.34</v>
      </c>
      <c r="M83" s="177">
        <v>27.29</v>
      </c>
      <c r="N83" s="177">
        <v>35.049999999999997</v>
      </c>
      <c r="O83" s="177">
        <v>0</v>
      </c>
      <c r="P83" s="177">
        <v>41.34</v>
      </c>
      <c r="Q83" s="177">
        <v>6.1</v>
      </c>
      <c r="R83" s="177">
        <v>12.58</v>
      </c>
      <c r="S83" s="177">
        <v>7.83</v>
      </c>
      <c r="T83" s="177">
        <v>0</v>
      </c>
      <c r="U83" s="177">
        <v>62.13</v>
      </c>
      <c r="V83" s="177">
        <v>6.15</v>
      </c>
      <c r="W83" s="177">
        <v>11.71</v>
      </c>
      <c r="X83" s="177">
        <v>43.77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30</v>
      </c>
      <c r="AF83" s="177">
        <v>0</v>
      </c>
      <c r="AG83" s="177">
        <v>0</v>
      </c>
      <c r="AH83" s="177">
        <v>0</v>
      </c>
      <c r="AI83" s="177">
        <v>-1.63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2.1800000000000002</v>
      </c>
      <c r="E84" s="177">
        <v>0</v>
      </c>
      <c r="F84" s="177">
        <v>0</v>
      </c>
      <c r="G84" s="177">
        <v>11.61</v>
      </c>
      <c r="H84" s="177">
        <v>0</v>
      </c>
      <c r="I84" s="177">
        <v>0</v>
      </c>
      <c r="J84" s="177">
        <v>19.34</v>
      </c>
      <c r="K84" s="177">
        <v>8.6999999999999993</v>
      </c>
      <c r="L84" s="177">
        <v>470.34</v>
      </c>
      <c r="M84" s="177">
        <v>27.29</v>
      </c>
      <c r="N84" s="177">
        <v>35.049999999999997</v>
      </c>
      <c r="O84" s="177">
        <v>0</v>
      </c>
      <c r="P84" s="177">
        <v>41.34</v>
      </c>
      <c r="Q84" s="177">
        <v>6.1</v>
      </c>
      <c r="R84" s="177">
        <v>12.58</v>
      </c>
      <c r="S84" s="177">
        <v>7.83</v>
      </c>
      <c r="T84" s="177">
        <v>0</v>
      </c>
      <c r="U84" s="177">
        <v>62.13</v>
      </c>
      <c r="V84" s="177">
        <v>6.15</v>
      </c>
      <c r="W84" s="177">
        <v>11.71</v>
      </c>
      <c r="X84" s="177">
        <v>43.77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30</v>
      </c>
      <c r="AF84" s="177">
        <v>0</v>
      </c>
      <c r="AG84" s="177">
        <v>0</v>
      </c>
      <c r="AH84" s="177">
        <v>0</v>
      </c>
      <c r="AI84" s="177">
        <v>-1.63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4.67</v>
      </c>
      <c r="E85" s="177">
        <v>0</v>
      </c>
      <c r="F85" s="177">
        <v>0</v>
      </c>
      <c r="G85" s="177">
        <v>11.61</v>
      </c>
      <c r="H85" s="177">
        <v>0</v>
      </c>
      <c r="I85" s="177">
        <v>0</v>
      </c>
      <c r="J85" s="177">
        <v>19.34</v>
      </c>
      <c r="K85" s="177">
        <v>8.6999999999999993</v>
      </c>
      <c r="L85" s="177">
        <v>470.34</v>
      </c>
      <c r="M85" s="177">
        <v>27.29</v>
      </c>
      <c r="N85" s="177">
        <v>35.049999999999997</v>
      </c>
      <c r="O85" s="177">
        <v>0</v>
      </c>
      <c r="P85" s="177">
        <v>41.34</v>
      </c>
      <c r="Q85" s="177">
        <v>6.1</v>
      </c>
      <c r="R85" s="177">
        <v>12.58</v>
      </c>
      <c r="S85" s="177">
        <v>7.83</v>
      </c>
      <c r="T85" s="177">
        <v>0</v>
      </c>
      <c r="U85" s="177">
        <v>62.13</v>
      </c>
      <c r="V85" s="177">
        <v>6.15</v>
      </c>
      <c r="W85" s="177">
        <v>11.71</v>
      </c>
      <c r="X85" s="177">
        <v>43.77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30</v>
      </c>
      <c r="AF85" s="177">
        <v>0</v>
      </c>
      <c r="AG85" s="177">
        <v>0</v>
      </c>
      <c r="AH85" s="177">
        <v>0</v>
      </c>
      <c r="AI85" s="177">
        <v>-1.63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4.67</v>
      </c>
      <c r="E86" s="177">
        <v>0</v>
      </c>
      <c r="F86" s="177">
        <v>0</v>
      </c>
      <c r="G86" s="177">
        <v>11.61</v>
      </c>
      <c r="H86" s="177">
        <v>0</v>
      </c>
      <c r="I86" s="177">
        <v>0</v>
      </c>
      <c r="J86" s="177">
        <v>19.34</v>
      </c>
      <c r="K86" s="177">
        <v>8.6999999999999993</v>
      </c>
      <c r="L86" s="177">
        <v>470.34</v>
      </c>
      <c r="M86" s="177">
        <v>27.29</v>
      </c>
      <c r="N86" s="177">
        <v>35.049999999999997</v>
      </c>
      <c r="O86" s="177">
        <v>0</v>
      </c>
      <c r="P86" s="177">
        <v>41.34</v>
      </c>
      <c r="Q86" s="177">
        <v>6.1</v>
      </c>
      <c r="R86" s="177">
        <v>12.58</v>
      </c>
      <c r="S86" s="177">
        <v>7.83</v>
      </c>
      <c r="T86" s="177">
        <v>0</v>
      </c>
      <c r="U86" s="177">
        <v>62.13</v>
      </c>
      <c r="V86" s="177">
        <v>6.15</v>
      </c>
      <c r="W86" s="177">
        <v>11.71</v>
      </c>
      <c r="X86" s="177">
        <v>43.77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30</v>
      </c>
      <c r="AF86" s="177">
        <v>0</v>
      </c>
      <c r="AG86" s="177">
        <v>0</v>
      </c>
      <c r="AH86" s="177">
        <v>0</v>
      </c>
      <c r="AI86" s="177">
        <v>-1.63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4.67</v>
      </c>
      <c r="E87" s="177">
        <v>0</v>
      </c>
      <c r="F87" s="177">
        <v>0</v>
      </c>
      <c r="G87" s="177">
        <v>11.61</v>
      </c>
      <c r="H87" s="177">
        <v>0</v>
      </c>
      <c r="I87" s="177">
        <v>0</v>
      </c>
      <c r="J87" s="177">
        <v>19.34</v>
      </c>
      <c r="K87" s="177">
        <v>8.6999999999999993</v>
      </c>
      <c r="L87" s="177">
        <v>470.34</v>
      </c>
      <c r="M87" s="177">
        <v>27.29</v>
      </c>
      <c r="N87" s="177">
        <v>35.049999999999997</v>
      </c>
      <c r="O87" s="177">
        <v>0</v>
      </c>
      <c r="P87" s="177">
        <v>41.34</v>
      </c>
      <c r="Q87" s="177">
        <v>6.1</v>
      </c>
      <c r="R87" s="177">
        <v>12.58</v>
      </c>
      <c r="S87" s="177">
        <v>7.83</v>
      </c>
      <c r="T87" s="177">
        <v>0</v>
      </c>
      <c r="U87" s="177">
        <v>62.13</v>
      </c>
      <c r="V87" s="177">
        <v>6.15</v>
      </c>
      <c r="W87" s="177">
        <v>11.71</v>
      </c>
      <c r="X87" s="177">
        <v>43.77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30</v>
      </c>
      <c r="AF87" s="177">
        <v>0</v>
      </c>
      <c r="AG87" s="177">
        <v>0</v>
      </c>
      <c r="AH87" s="177">
        <v>0</v>
      </c>
      <c r="AI87" s="177">
        <v>-1.63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4.67</v>
      </c>
      <c r="E88" s="177">
        <v>0</v>
      </c>
      <c r="F88" s="177">
        <v>0</v>
      </c>
      <c r="G88" s="177">
        <v>11.61</v>
      </c>
      <c r="H88" s="177">
        <v>0</v>
      </c>
      <c r="I88" s="177">
        <v>0</v>
      </c>
      <c r="J88" s="177">
        <v>19.34</v>
      </c>
      <c r="K88" s="177">
        <v>8.6999999999999993</v>
      </c>
      <c r="L88" s="177">
        <v>470.34</v>
      </c>
      <c r="M88" s="177">
        <v>27.29</v>
      </c>
      <c r="N88" s="177">
        <v>35.049999999999997</v>
      </c>
      <c r="O88" s="177">
        <v>0</v>
      </c>
      <c r="P88" s="177">
        <v>41.34</v>
      </c>
      <c r="Q88" s="177">
        <v>6.1</v>
      </c>
      <c r="R88" s="177">
        <v>12.58</v>
      </c>
      <c r="S88" s="177">
        <v>7.83</v>
      </c>
      <c r="T88" s="177">
        <v>0</v>
      </c>
      <c r="U88" s="177">
        <v>62.13</v>
      </c>
      <c r="V88" s="177">
        <v>6.15</v>
      </c>
      <c r="W88" s="177">
        <v>11.71</v>
      </c>
      <c r="X88" s="177">
        <v>43.77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30</v>
      </c>
      <c r="AF88" s="177">
        <v>0</v>
      </c>
      <c r="AG88" s="177">
        <v>0</v>
      </c>
      <c r="AH88" s="177">
        <v>0</v>
      </c>
      <c r="AI88" s="177">
        <v>-1.63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0.98</v>
      </c>
      <c r="E89" s="177">
        <v>0</v>
      </c>
      <c r="F89" s="177">
        <v>0</v>
      </c>
      <c r="G89" s="177">
        <v>11.61</v>
      </c>
      <c r="H89" s="177">
        <v>0</v>
      </c>
      <c r="I89" s="177">
        <v>0</v>
      </c>
      <c r="J89" s="177">
        <v>19.34</v>
      </c>
      <c r="K89" s="177">
        <v>8.6999999999999993</v>
      </c>
      <c r="L89" s="177">
        <v>470.34</v>
      </c>
      <c r="M89" s="177">
        <v>27.29</v>
      </c>
      <c r="N89" s="177">
        <v>35.049999999999997</v>
      </c>
      <c r="O89" s="177">
        <v>0</v>
      </c>
      <c r="P89" s="177">
        <v>41.34</v>
      </c>
      <c r="Q89" s="177">
        <v>6.1</v>
      </c>
      <c r="R89" s="177">
        <v>12.58</v>
      </c>
      <c r="S89" s="177">
        <v>7.83</v>
      </c>
      <c r="T89" s="177">
        <v>0</v>
      </c>
      <c r="U89" s="177">
        <v>62.13</v>
      </c>
      <c r="V89" s="177">
        <v>6.15</v>
      </c>
      <c r="W89" s="177">
        <v>11.71</v>
      </c>
      <c r="X89" s="177">
        <v>43.77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30</v>
      </c>
      <c r="AF89" s="177">
        <v>0</v>
      </c>
      <c r="AG89" s="177">
        <v>0</v>
      </c>
      <c r="AH89" s="177">
        <v>0</v>
      </c>
      <c r="AI89" s="177">
        <v>-1.63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11.61</v>
      </c>
      <c r="H90" s="177">
        <v>0</v>
      </c>
      <c r="I90" s="177">
        <v>0</v>
      </c>
      <c r="J90" s="177">
        <v>19.34</v>
      </c>
      <c r="K90" s="177">
        <v>8.6999999999999993</v>
      </c>
      <c r="L90" s="177">
        <v>470.34</v>
      </c>
      <c r="M90" s="177">
        <v>27.29</v>
      </c>
      <c r="N90" s="177">
        <v>35.049999999999997</v>
      </c>
      <c r="O90" s="177">
        <v>0</v>
      </c>
      <c r="P90" s="177">
        <v>41.34</v>
      </c>
      <c r="Q90" s="177">
        <v>6.1</v>
      </c>
      <c r="R90" s="177">
        <v>12.58</v>
      </c>
      <c r="S90" s="177">
        <v>7.83</v>
      </c>
      <c r="T90" s="177">
        <v>0</v>
      </c>
      <c r="U90" s="177">
        <v>62.13</v>
      </c>
      <c r="V90" s="177">
        <v>6.15</v>
      </c>
      <c r="W90" s="177">
        <v>11.71</v>
      </c>
      <c r="X90" s="177">
        <v>43.77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30</v>
      </c>
      <c r="AF90" s="177">
        <v>0</v>
      </c>
      <c r="AG90" s="177">
        <v>0</v>
      </c>
      <c r="AH90" s="177">
        <v>0</v>
      </c>
      <c r="AI90" s="177">
        <v>-1.63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11.61</v>
      </c>
      <c r="H91" s="177">
        <v>0</v>
      </c>
      <c r="I91" s="177">
        <v>0</v>
      </c>
      <c r="J91" s="177">
        <v>19.34</v>
      </c>
      <c r="K91" s="177">
        <v>8.6999999999999993</v>
      </c>
      <c r="L91" s="177">
        <v>469.09</v>
      </c>
      <c r="M91" s="177">
        <v>27.29</v>
      </c>
      <c r="N91" s="177">
        <v>35.049999999999997</v>
      </c>
      <c r="O91" s="177">
        <v>0</v>
      </c>
      <c r="P91" s="177">
        <v>41.34</v>
      </c>
      <c r="Q91" s="177">
        <v>6.1</v>
      </c>
      <c r="R91" s="177">
        <v>12.58</v>
      </c>
      <c r="S91" s="177">
        <v>7.83</v>
      </c>
      <c r="T91" s="177">
        <v>0</v>
      </c>
      <c r="U91" s="177">
        <v>62.13</v>
      </c>
      <c r="V91" s="177">
        <v>6.15</v>
      </c>
      <c r="W91" s="177">
        <v>11.71</v>
      </c>
      <c r="X91" s="177">
        <v>43.77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30</v>
      </c>
      <c r="AF91" s="177">
        <v>0</v>
      </c>
      <c r="AG91" s="177">
        <v>0</v>
      </c>
      <c r="AH91" s="177">
        <v>0</v>
      </c>
      <c r="AI91" s="177">
        <v>-1.63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11.61</v>
      </c>
      <c r="H92" s="177">
        <v>0</v>
      </c>
      <c r="I92" s="177">
        <v>0</v>
      </c>
      <c r="J92" s="177">
        <v>19.34</v>
      </c>
      <c r="K92" s="177">
        <v>8.6999999999999993</v>
      </c>
      <c r="L92" s="177">
        <v>469.09</v>
      </c>
      <c r="M92" s="177">
        <v>27.29</v>
      </c>
      <c r="N92" s="177">
        <v>35.049999999999997</v>
      </c>
      <c r="O92" s="177">
        <v>0</v>
      </c>
      <c r="P92" s="177">
        <v>41.34</v>
      </c>
      <c r="Q92" s="177">
        <v>6.1</v>
      </c>
      <c r="R92" s="177">
        <v>12.58</v>
      </c>
      <c r="S92" s="177">
        <v>7.83</v>
      </c>
      <c r="T92" s="177">
        <v>0</v>
      </c>
      <c r="U92" s="177">
        <v>62.13</v>
      </c>
      <c r="V92" s="177">
        <v>6.15</v>
      </c>
      <c r="W92" s="177">
        <v>11.71</v>
      </c>
      <c r="X92" s="177">
        <v>43.77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30</v>
      </c>
      <c r="AF92" s="177">
        <v>0</v>
      </c>
      <c r="AG92" s="177">
        <v>0</v>
      </c>
      <c r="AH92" s="177">
        <v>0</v>
      </c>
      <c r="AI92" s="177">
        <v>-1.63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11.61</v>
      </c>
      <c r="H93" s="177">
        <v>0</v>
      </c>
      <c r="I93" s="177">
        <v>0</v>
      </c>
      <c r="J93" s="177">
        <v>19.34</v>
      </c>
      <c r="K93" s="177">
        <v>8.6999999999999993</v>
      </c>
      <c r="L93" s="177">
        <v>469.09</v>
      </c>
      <c r="M93" s="177">
        <v>27.29</v>
      </c>
      <c r="N93" s="177">
        <v>35.049999999999997</v>
      </c>
      <c r="O93" s="177">
        <v>0</v>
      </c>
      <c r="P93" s="177">
        <v>41.34</v>
      </c>
      <c r="Q93" s="177">
        <v>6.1</v>
      </c>
      <c r="R93" s="177">
        <v>12.58</v>
      </c>
      <c r="S93" s="177">
        <v>7.83</v>
      </c>
      <c r="T93" s="177">
        <v>0</v>
      </c>
      <c r="U93" s="177">
        <v>62.13</v>
      </c>
      <c r="V93" s="177">
        <v>6.15</v>
      </c>
      <c r="W93" s="177">
        <v>11.71</v>
      </c>
      <c r="X93" s="177">
        <v>43.77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30</v>
      </c>
      <c r="AF93" s="177">
        <v>0</v>
      </c>
      <c r="AG93" s="177">
        <v>0</v>
      </c>
      <c r="AH93" s="177">
        <v>0</v>
      </c>
      <c r="AI93" s="177">
        <v>-1.63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11.61</v>
      </c>
      <c r="H94" s="177">
        <v>0</v>
      </c>
      <c r="I94" s="177">
        <v>0</v>
      </c>
      <c r="J94" s="177">
        <v>19.34</v>
      </c>
      <c r="K94" s="177">
        <v>8.6999999999999993</v>
      </c>
      <c r="L94" s="177">
        <v>469.09</v>
      </c>
      <c r="M94" s="177">
        <v>27.29</v>
      </c>
      <c r="N94" s="177">
        <v>35.049999999999997</v>
      </c>
      <c r="O94" s="177">
        <v>0</v>
      </c>
      <c r="P94" s="177">
        <v>41.34</v>
      </c>
      <c r="Q94" s="177">
        <v>6.1</v>
      </c>
      <c r="R94" s="177">
        <v>12.58</v>
      </c>
      <c r="S94" s="177">
        <v>7.83</v>
      </c>
      <c r="T94" s="177">
        <v>0</v>
      </c>
      <c r="U94" s="177">
        <v>62.13</v>
      </c>
      <c r="V94" s="177">
        <v>6.15</v>
      </c>
      <c r="W94" s="177">
        <v>11.71</v>
      </c>
      <c r="X94" s="177">
        <v>43.77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30</v>
      </c>
      <c r="AF94" s="177">
        <v>0</v>
      </c>
      <c r="AG94" s="177">
        <v>0</v>
      </c>
      <c r="AH94" s="177">
        <v>0</v>
      </c>
      <c r="AI94" s="177">
        <v>-1.63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11.61</v>
      </c>
      <c r="H95" s="177">
        <v>0</v>
      </c>
      <c r="I95" s="177">
        <v>0</v>
      </c>
      <c r="J95" s="177">
        <v>19.34</v>
      </c>
      <c r="K95" s="177">
        <v>8.6999999999999993</v>
      </c>
      <c r="L95" s="177">
        <v>469.09</v>
      </c>
      <c r="M95" s="177">
        <v>27.29</v>
      </c>
      <c r="N95" s="177">
        <v>35.049999999999997</v>
      </c>
      <c r="O95" s="177">
        <v>0</v>
      </c>
      <c r="P95" s="177">
        <v>41.34</v>
      </c>
      <c r="Q95" s="177">
        <v>6.1</v>
      </c>
      <c r="R95" s="177">
        <v>12.58</v>
      </c>
      <c r="S95" s="177">
        <v>7.83</v>
      </c>
      <c r="T95" s="177">
        <v>0</v>
      </c>
      <c r="U95" s="177">
        <v>62.13</v>
      </c>
      <c r="V95" s="177">
        <v>6.15</v>
      </c>
      <c r="W95" s="177">
        <v>11.7</v>
      </c>
      <c r="X95" s="177">
        <v>43.77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30</v>
      </c>
      <c r="AF95" s="177">
        <v>0</v>
      </c>
      <c r="AG95" s="177">
        <v>0</v>
      </c>
      <c r="AH95" s="177">
        <v>0</v>
      </c>
      <c r="AI95" s="177">
        <v>-1.63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11.61</v>
      </c>
      <c r="H96" s="177">
        <v>0</v>
      </c>
      <c r="I96" s="177">
        <v>0</v>
      </c>
      <c r="J96" s="177">
        <v>19.34</v>
      </c>
      <c r="K96" s="177">
        <v>8.6999999999999993</v>
      </c>
      <c r="L96" s="177">
        <v>469.09</v>
      </c>
      <c r="M96" s="177">
        <v>27.29</v>
      </c>
      <c r="N96" s="177">
        <v>35.049999999999997</v>
      </c>
      <c r="O96" s="177">
        <v>0</v>
      </c>
      <c r="P96" s="177">
        <v>41.34</v>
      </c>
      <c r="Q96" s="177">
        <v>6.1</v>
      </c>
      <c r="R96" s="177">
        <v>12.58</v>
      </c>
      <c r="S96" s="177">
        <v>7.83</v>
      </c>
      <c r="T96" s="177">
        <v>0</v>
      </c>
      <c r="U96" s="177">
        <v>62.13</v>
      </c>
      <c r="V96" s="177">
        <v>6.15</v>
      </c>
      <c r="W96" s="177">
        <v>11.7</v>
      </c>
      <c r="X96" s="177">
        <v>43.77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30</v>
      </c>
      <c r="AF96" s="177">
        <v>0</v>
      </c>
      <c r="AG96" s="177">
        <v>0</v>
      </c>
      <c r="AH96" s="177">
        <v>0</v>
      </c>
      <c r="AI96" s="177">
        <v>-1.63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11.61</v>
      </c>
      <c r="H97" s="177">
        <v>0</v>
      </c>
      <c r="I97" s="177">
        <v>0</v>
      </c>
      <c r="J97" s="177">
        <v>19.34</v>
      </c>
      <c r="K97" s="177">
        <v>8.6999999999999993</v>
      </c>
      <c r="L97" s="177">
        <v>469.09</v>
      </c>
      <c r="M97" s="177">
        <v>27.29</v>
      </c>
      <c r="N97" s="177">
        <v>35.049999999999997</v>
      </c>
      <c r="O97" s="177">
        <v>0</v>
      </c>
      <c r="P97" s="177">
        <v>41.34</v>
      </c>
      <c r="Q97" s="177">
        <v>6.1</v>
      </c>
      <c r="R97" s="177">
        <v>12.58</v>
      </c>
      <c r="S97" s="177">
        <v>7.83</v>
      </c>
      <c r="T97" s="177">
        <v>0</v>
      </c>
      <c r="U97" s="177">
        <v>62.13</v>
      </c>
      <c r="V97" s="177">
        <v>6.15</v>
      </c>
      <c r="W97" s="177">
        <v>11.7</v>
      </c>
      <c r="X97" s="177">
        <v>43.77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30</v>
      </c>
      <c r="AF97" s="177">
        <v>0</v>
      </c>
      <c r="AG97" s="177">
        <v>0</v>
      </c>
      <c r="AH97" s="177">
        <v>0</v>
      </c>
      <c r="AI97" s="177">
        <v>-1.63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11.61</v>
      </c>
      <c r="H98" s="177">
        <v>0</v>
      </c>
      <c r="I98" s="177">
        <v>0</v>
      </c>
      <c r="J98" s="177">
        <v>19.34</v>
      </c>
      <c r="K98" s="177">
        <v>8.6999999999999993</v>
      </c>
      <c r="L98" s="177">
        <v>469.09</v>
      </c>
      <c r="M98" s="177">
        <v>27.29</v>
      </c>
      <c r="N98" s="177">
        <v>35.049999999999997</v>
      </c>
      <c r="O98" s="177">
        <v>0</v>
      </c>
      <c r="P98" s="177">
        <v>41.34</v>
      </c>
      <c r="Q98" s="177">
        <v>6.1</v>
      </c>
      <c r="R98" s="177">
        <v>12.58</v>
      </c>
      <c r="S98" s="177">
        <v>7.83</v>
      </c>
      <c r="T98" s="177">
        <v>0</v>
      </c>
      <c r="U98" s="177">
        <v>62.13</v>
      </c>
      <c r="V98" s="177">
        <v>6.15</v>
      </c>
      <c r="W98" s="177">
        <v>11.7</v>
      </c>
      <c r="X98" s="177">
        <v>43.77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30</v>
      </c>
      <c r="AF98" s="177">
        <v>0</v>
      </c>
      <c r="AG98" s="177">
        <v>0</v>
      </c>
      <c r="AH98" s="177">
        <v>0</v>
      </c>
      <c r="AI98" s="177">
        <v>-1.63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7.1475000000000002E-3</v>
      </c>
      <c r="E99">
        <f t="shared" si="0"/>
        <v>0</v>
      </c>
      <c r="F99">
        <f t="shared" si="0"/>
        <v>0</v>
      </c>
      <c r="G99">
        <f t="shared" si="0"/>
        <v>8.1555000000000044E-2</v>
      </c>
      <c r="H99">
        <f t="shared" si="0"/>
        <v>0</v>
      </c>
      <c r="I99">
        <f t="shared" si="0"/>
        <v>0</v>
      </c>
      <c r="J99">
        <f t="shared" si="0"/>
        <v>0.14270499999999994</v>
      </c>
      <c r="K99">
        <f t="shared" si="0"/>
        <v>0.13015749999999995</v>
      </c>
      <c r="L99">
        <f t="shared" si="0"/>
        <v>9.4454274999999903</v>
      </c>
      <c r="M99">
        <f t="shared" si="0"/>
        <v>0.61349249999999966</v>
      </c>
      <c r="N99">
        <f t="shared" si="0"/>
        <v>0.84120000000000128</v>
      </c>
      <c r="O99">
        <f t="shared" si="0"/>
        <v>0</v>
      </c>
      <c r="P99">
        <f t="shared" si="0"/>
        <v>0.99216000000000137</v>
      </c>
      <c r="Q99">
        <f t="shared" si="0"/>
        <v>9.8035000000000136E-2</v>
      </c>
      <c r="R99">
        <f t="shared" si="0"/>
        <v>0.2578900000000004</v>
      </c>
      <c r="S99">
        <f t="shared" si="0"/>
        <v>0.11633249999999992</v>
      </c>
      <c r="T99">
        <f t="shared" si="0"/>
        <v>0</v>
      </c>
      <c r="U99">
        <f t="shared" si="0"/>
        <v>1.4911200000000022</v>
      </c>
      <c r="V99">
        <f t="shared" si="0"/>
        <v>0.12914499999999982</v>
      </c>
      <c r="W99">
        <f t="shared" si="0"/>
        <v>0.26334000000000046</v>
      </c>
      <c r="X99">
        <f t="shared" si="0"/>
        <v>0.96701249999999994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0.72907250000000001</v>
      </c>
      <c r="AF99">
        <f t="shared" si="0"/>
        <v>1.6387499999999999E-2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1.6784300000000023</v>
      </c>
      <c r="AQ99">
        <f t="shared" si="0"/>
        <v>0.57580000000000053</v>
      </c>
      <c r="AR99">
        <f t="shared" si="0"/>
        <v>0.2631975000000002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0.11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45.04</v>
      </c>
      <c r="AF3" s="177">
        <v>0</v>
      </c>
      <c r="AG3" s="177">
        <v>0</v>
      </c>
      <c r="AH3" s="177">
        <v>0</v>
      </c>
      <c r="AI3" s="177">
        <v>-0.55000000000000004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0.14000000000000001</v>
      </c>
      <c r="AZ3" s="177">
        <v>0.18</v>
      </c>
      <c r="BA3" s="177">
        <v>0.08</v>
      </c>
      <c r="BB3" s="177">
        <v>0.12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0.11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45.04</v>
      </c>
      <c r="AF4" s="177">
        <v>0</v>
      </c>
      <c r="AG4" s="177">
        <v>0</v>
      </c>
      <c r="AH4" s="177">
        <v>0</v>
      </c>
      <c r="AI4" s="177">
        <v>-0.55000000000000004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0.14000000000000001</v>
      </c>
      <c r="AZ4" s="177">
        <v>0.18</v>
      </c>
      <c r="BA4" s="177">
        <v>0.08</v>
      </c>
      <c r="BB4" s="177">
        <v>0.12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0.11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45.04</v>
      </c>
      <c r="AF5" s="177">
        <v>0</v>
      </c>
      <c r="AG5" s="177">
        <v>0</v>
      </c>
      <c r="AH5" s="177">
        <v>0</v>
      </c>
      <c r="AI5" s="177">
        <v>-0.55000000000000004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0.14000000000000001</v>
      </c>
      <c r="AZ5" s="177">
        <v>0.18</v>
      </c>
      <c r="BA5" s="177">
        <v>7.0000000000000007E-2</v>
      </c>
      <c r="BB5" s="177">
        <v>0.12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0.11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45.04</v>
      </c>
      <c r="AF6" s="177">
        <v>0</v>
      </c>
      <c r="AG6" s="177">
        <v>0</v>
      </c>
      <c r="AH6" s="177">
        <v>0</v>
      </c>
      <c r="AI6" s="177">
        <v>-0.55000000000000004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0.14000000000000001</v>
      </c>
      <c r="AZ6" s="177">
        <v>0.12</v>
      </c>
      <c r="BA6" s="177">
        <v>0.04</v>
      </c>
      <c r="BB6" s="177">
        <v>0.12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0.11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45.04</v>
      </c>
      <c r="AF7" s="177">
        <v>0</v>
      </c>
      <c r="AG7" s="177">
        <v>0</v>
      </c>
      <c r="AH7" s="177">
        <v>0</v>
      </c>
      <c r="AI7" s="177">
        <v>-0.55000000000000004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0.14000000000000001</v>
      </c>
      <c r="AZ7" s="177">
        <v>0.12</v>
      </c>
      <c r="BA7" s="177">
        <v>0.04</v>
      </c>
      <c r="BB7" s="177">
        <v>0.12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0.11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45.04</v>
      </c>
      <c r="AF8" s="177">
        <v>0</v>
      </c>
      <c r="AG8" s="177">
        <v>0</v>
      </c>
      <c r="AH8" s="177">
        <v>0</v>
      </c>
      <c r="AI8" s="177">
        <v>-0.55000000000000004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0.14000000000000001</v>
      </c>
      <c r="AZ8" s="177">
        <v>0.06</v>
      </c>
      <c r="BA8" s="177">
        <v>0.04</v>
      </c>
      <c r="BB8" s="177">
        <v>0.12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0.11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45.04</v>
      </c>
      <c r="AF9" s="177">
        <v>0</v>
      </c>
      <c r="AG9" s="177">
        <v>0</v>
      </c>
      <c r="AH9" s="177">
        <v>0</v>
      </c>
      <c r="AI9" s="177">
        <v>-0.55000000000000004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0.14000000000000001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0.14000000000000001</v>
      </c>
      <c r="AZ9" s="177">
        <v>0.06</v>
      </c>
      <c r="BA9" s="177">
        <v>0.04</v>
      </c>
      <c r="BB9" s="177">
        <v>0.12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0.11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45.04</v>
      </c>
      <c r="AF10" s="177">
        <v>0</v>
      </c>
      <c r="AG10" s="177">
        <v>0</v>
      </c>
      <c r="AH10" s="177">
        <v>0</v>
      </c>
      <c r="AI10" s="177">
        <v>-0.55000000000000004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0.14000000000000001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0.14000000000000001</v>
      </c>
      <c r="AZ10" s="177">
        <v>0</v>
      </c>
      <c r="BA10" s="177">
        <v>0.04</v>
      </c>
      <c r="BB10" s="177">
        <v>0.12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0.11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45.04</v>
      </c>
      <c r="AF11" s="177">
        <v>0</v>
      </c>
      <c r="AG11" s="177">
        <v>0</v>
      </c>
      <c r="AH11" s="177">
        <v>0</v>
      </c>
      <c r="AI11" s="177">
        <v>-0.55000000000000004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0.14000000000000001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0.14000000000000001</v>
      </c>
      <c r="AZ11" s="177">
        <v>0</v>
      </c>
      <c r="BA11" s="177">
        <v>0.02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0.11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45.04</v>
      </c>
      <c r="AF12" s="177">
        <v>0</v>
      </c>
      <c r="AG12" s="177">
        <v>0</v>
      </c>
      <c r="AH12" s="177">
        <v>0</v>
      </c>
      <c r="AI12" s="177">
        <v>-0.55000000000000004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0.14000000000000001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0.14000000000000001</v>
      </c>
      <c r="AZ12" s="177">
        <v>0</v>
      </c>
      <c r="BA12" s="177">
        <v>0.02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0.11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45.04</v>
      </c>
      <c r="AF13" s="177">
        <v>0</v>
      </c>
      <c r="AG13" s="177">
        <v>0</v>
      </c>
      <c r="AH13" s="177">
        <v>0</v>
      </c>
      <c r="AI13" s="177">
        <v>-0.55000000000000004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0.39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0.14000000000000001</v>
      </c>
      <c r="AZ13" s="177">
        <v>0</v>
      </c>
      <c r="BA13" s="177">
        <v>0.02</v>
      </c>
      <c r="BB13" s="177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0.11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45.04</v>
      </c>
      <c r="AF14" s="177">
        <v>0</v>
      </c>
      <c r="AG14" s="177">
        <v>0</v>
      </c>
      <c r="AH14" s="177">
        <v>0</v>
      </c>
      <c r="AI14" s="177">
        <v>-0.55000000000000004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0.39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0.14000000000000001</v>
      </c>
      <c r="AZ14" s="177">
        <v>0</v>
      </c>
      <c r="BA14" s="177">
        <v>0.02</v>
      </c>
      <c r="BB14" s="177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0.11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45.8</v>
      </c>
      <c r="AF15" s="177">
        <v>0</v>
      </c>
      <c r="AG15" s="177">
        <v>0</v>
      </c>
      <c r="AH15" s="177">
        <v>0</v>
      </c>
      <c r="AI15" s="177">
        <v>-0.55000000000000004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0.14000000000000001</v>
      </c>
      <c r="AZ15" s="177">
        <v>0</v>
      </c>
      <c r="BA15" s="177">
        <v>0.02</v>
      </c>
      <c r="BB15" s="177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0.11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45.8</v>
      </c>
      <c r="AF16" s="177">
        <v>0</v>
      </c>
      <c r="AG16" s="177">
        <v>0</v>
      </c>
      <c r="AH16" s="177">
        <v>0</v>
      </c>
      <c r="AI16" s="177">
        <v>-0.55000000000000004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0.14000000000000001</v>
      </c>
      <c r="AZ16" s="177">
        <v>0</v>
      </c>
      <c r="BA16" s="177">
        <v>0.02</v>
      </c>
      <c r="BB16" s="177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0.47</v>
      </c>
      <c r="M17" s="177">
        <v>0.11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45.8</v>
      </c>
      <c r="AF17" s="177">
        <v>0</v>
      </c>
      <c r="AG17" s="177">
        <v>0</v>
      </c>
      <c r="AH17" s="177">
        <v>0</v>
      </c>
      <c r="AI17" s="177">
        <v>-0.55000000000000004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0.14000000000000001</v>
      </c>
      <c r="AZ17" s="177">
        <v>0</v>
      </c>
      <c r="BA17" s="177">
        <v>0.02</v>
      </c>
      <c r="BB17" s="177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0.11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45.8</v>
      </c>
      <c r="AF18" s="177">
        <v>0</v>
      </c>
      <c r="AG18" s="177">
        <v>0</v>
      </c>
      <c r="AH18" s="177">
        <v>0</v>
      </c>
      <c r="AI18" s="177">
        <v>-0.55000000000000004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0.14000000000000001</v>
      </c>
      <c r="AZ18" s="177">
        <v>0</v>
      </c>
      <c r="BA18" s="177">
        <v>0.02</v>
      </c>
      <c r="BB18" s="177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0.11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45.04</v>
      </c>
      <c r="AF19" s="177">
        <v>0</v>
      </c>
      <c r="AG19" s="177">
        <v>0</v>
      </c>
      <c r="AH19" s="177">
        <v>0</v>
      </c>
      <c r="AI19" s="177">
        <v>-0.55000000000000004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0.14000000000000001</v>
      </c>
      <c r="AZ19" s="177">
        <v>0</v>
      </c>
      <c r="BA19" s="177">
        <v>0.02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0.11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45.04</v>
      </c>
      <c r="AF20" s="177">
        <v>0</v>
      </c>
      <c r="AG20" s="177">
        <v>0</v>
      </c>
      <c r="AH20" s="177">
        <v>0</v>
      </c>
      <c r="AI20" s="177">
        <v>-0.55000000000000004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0.14000000000000001</v>
      </c>
      <c r="AZ20" s="177">
        <v>0</v>
      </c>
      <c r="BA20" s="177">
        <v>0.02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0.34</v>
      </c>
      <c r="M21" s="177">
        <v>0.11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45.04</v>
      </c>
      <c r="AF21" s="177">
        <v>0</v>
      </c>
      <c r="AG21" s="177">
        <v>0</v>
      </c>
      <c r="AH21" s="177">
        <v>0</v>
      </c>
      <c r="AI21" s="177">
        <v>-0.55000000000000004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0.14000000000000001</v>
      </c>
      <c r="AZ21" s="177">
        <v>0</v>
      </c>
      <c r="BA21" s="177">
        <v>0.02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0.39</v>
      </c>
      <c r="M22" s="177">
        <v>0.11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45.04</v>
      </c>
      <c r="AF22" s="177">
        <v>0</v>
      </c>
      <c r="AG22" s="177">
        <v>0</v>
      </c>
      <c r="AH22" s="177">
        <v>0</v>
      </c>
      <c r="AI22" s="177">
        <v>-0.55000000000000004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0.14000000000000001</v>
      </c>
      <c r="AZ22" s="177">
        <v>0</v>
      </c>
      <c r="BA22" s="177">
        <v>0.02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0.47</v>
      </c>
      <c r="M23" s="177">
        <v>0.11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45.8</v>
      </c>
      <c r="AF23" s="177">
        <v>0</v>
      </c>
      <c r="AG23" s="177">
        <v>0</v>
      </c>
      <c r="AH23" s="177">
        <v>0</v>
      </c>
      <c r="AI23" s="177">
        <v>-0.55000000000000004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0.14000000000000001</v>
      </c>
      <c r="AZ23" s="177">
        <v>0.05</v>
      </c>
      <c r="BA23" s="177">
        <v>0.06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0.11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45.8</v>
      </c>
      <c r="AF24" s="177">
        <v>0</v>
      </c>
      <c r="AG24" s="177">
        <v>0</v>
      </c>
      <c r="AH24" s="177">
        <v>0</v>
      </c>
      <c r="AI24" s="177">
        <v>-0.55000000000000004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0.14000000000000001</v>
      </c>
      <c r="AZ24" s="177">
        <v>0.1</v>
      </c>
      <c r="BA24" s="177">
        <v>0.08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45.8</v>
      </c>
      <c r="AF25" s="177">
        <v>0</v>
      </c>
      <c r="AG25" s="177">
        <v>0</v>
      </c>
      <c r="AH25" s="177">
        <v>0</v>
      </c>
      <c r="AI25" s="177">
        <v>-0.55000000000000004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0.14000000000000001</v>
      </c>
      <c r="AZ25" s="177">
        <v>0.12</v>
      </c>
      <c r="BA25" s="177">
        <v>0.11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45.8</v>
      </c>
      <c r="AF26" s="177">
        <v>0</v>
      </c>
      <c r="AG26" s="177">
        <v>0</v>
      </c>
      <c r="AH26" s="177">
        <v>0</v>
      </c>
      <c r="AI26" s="177">
        <v>-0.55000000000000004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0.14000000000000001</v>
      </c>
      <c r="AZ26" s="177">
        <v>0.1</v>
      </c>
      <c r="BA26" s="177">
        <v>0.11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0.47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45.8</v>
      </c>
      <c r="AF27" s="177">
        <v>0</v>
      </c>
      <c r="AG27" s="177">
        <v>0</v>
      </c>
      <c r="AH27" s="177">
        <v>0</v>
      </c>
      <c r="AI27" s="177">
        <v>-0.55000000000000004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0.14000000000000001</v>
      </c>
      <c r="AZ27" s="177">
        <v>0.1</v>
      </c>
      <c r="BA27" s="177">
        <v>0.08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45.8</v>
      </c>
      <c r="AF28" s="177">
        <v>0</v>
      </c>
      <c r="AG28" s="177">
        <v>0</v>
      </c>
      <c r="AH28" s="177">
        <v>0</v>
      </c>
      <c r="AI28" s="177">
        <v>-0.55000000000000004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0.14000000000000001</v>
      </c>
      <c r="AZ28" s="177">
        <v>0.1</v>
      </c>
      <c r="BA28" s="177">
        <v>0.08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0.31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45.8</v>
      </c>
      <c r="AF29" s="177">
        <v>0</v>
      </c>
      <c r="AG29" s="177">
        <v>0</v>
      </c>
      <c r="AH29" s="177">
        <v>0</v>
      </c>
      <c r="AI29" s="177">
        <v>-0.55000000000000004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0.14000000000000001</v>
      </c>
      <c r="AZ29" s="177">
        <v>0.18</v>
      </c>
      <c r="BA29" s="177">
        <v>0.11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0.31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45.8</v>
      </c>
      <c r="AF30" s="177">
        <v>0</v>
      </c>
      <c r="AG30" s="177">
        <v>0</v>
      </c>
      <c r="AH30" s="177">
        <v>0</v>
      </c>
      <c r="AI30" s="177">
        <v>-0.55000000000000004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0.14000000000000001</v>
      </c>
      <c r="AZ30" s="177">
        <v>0.18</v>
      </c>
      <c r="BA30" s="177">
        <v>0.11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0.31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45.8</v>
      </c>
      <c r="AF31" s="177">
        <v>0</v>
      </c>
      <c r="AG31" s="177">
        <v>0</v>
      </c>
      <c r="AH31" s="177">
        <v>0</v>
      </c>
      <c r="AI31" s="177">
        <v>-0.55000000000000004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0.14000000000000001</v>
      </c>
      <c r="AZ31" s="177">
        <v>0.18</v>
      </c>
      <c r="BA31" s="177">
        <v>0.11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0.31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45.04</v>
      </c>
      <c r="AF32" s="177">
        <v>0</v>
      </c>
      <c r="AG32" s="177">
        <v>0</v>
      </c>
      <c r="AH32" s="177">
        <v>0</v>
      </c>
      <c r="AI32" s="177">
        <v>-0.55000000000000004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0.14000000000000001</v>
      </c>
      <c r="AZ32" s="177">
        <v>0.18</v>
      </c>
      <c r="BA32" s="177">
        <v>0.11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0.31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45.04</v>
      </c>
      <c r="AF33" s="177">
        <v>0</v>
      </c>
      <c r="AG33" s="177">
        <v>0</v>
      </c>
      <c r="AH33" s="177">
        <v>0</v>
      </c>
      <c r="AI33" s="177">
        <v>-0.55000000000000004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0.14000000000000001</v>
      </c>
      <c r="AZ33" s="177">
        <v>0.12</v>
      </c>
      <c r="BA33" s="177">
        <v>0.11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0.31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45.04</v>
      </c>
      <c r="AF34" s="177">
        <v>0</v>
      </c>
      <c r="AG34" s="177">
        <v>0</v>
      </c>
      <c r="AH34" s="177">
        <v>0</v>
      </c>
      <c r="AI34" s="177">
        <v>-0.55000000000000004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0.14000000000000001</v>
      </c>
      <c r="AZ34" s="177">
        <v>0.06</v>
      </c>
      <c r="BA34" s="177">
        <v>0.08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0.31</v>
      </c>
      <c r="M35" s="177">
        <v>0.11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45.04</v>
      </c>
      <c r="AF35" s="177">
        <v>0</v>
      </c>
      <c r="AG35" s="177">
        <v>0</v>
      </c>
      <c r="AH35" s="177">
        <v>0</v>
      </c>
      <c r="AI35" s="177">
        <v>-0.55000000000000004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0.14000000000000001</v>
      </c>
      <c r="AZ35" s="177">
        <v>0</v>
      </c>
      <c r="BA35" s="177">
        <v>0.08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0.31</v>
      </c>
      <c r="M36" s="177">
        <v>0.11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45.04</v>
      </c>
      <c r="AF36" s="177">
        <v>0</v>
      </c>
      <c r="AG36" s="177">
        <v>0</v>
      </c>
      <c r="AH36" s="177">
        <v>0</v>
      </c>
      <c r="AI36" s="177">
        <v>-0.55000000000000004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0.14000000000000001</v>
      </c>
      <c r="AZ36" s="177">
        <v>0</v>
      </c>
      <c r="BA36" s="177">
        <v>0.06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0.31</v>
      </c>
      <c r="M37" s="177">
        <v>0.11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45.04</v>
      </c>
      <c r="AF37" s="177">
        <v>0</v>
      </c>
      <c r="AG37" s="177">
        <v>0</v>
      </c>
      <c r="AH37" s="177">
        <v>0</v>
      </c>
      <c r="AI37" s="177">
        <v>-0.55000000000000004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0.14000000000000001</v>
      </c>
      <c r="AZ37" s="177">
        <v>0</v>
      </c>
      <c r="BA37" s="177">
        <v>0.06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0.31</v>
      </c>
      <c r="M38" s="177">
        <v>0.11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45.04</v>
      </c>
      <c r="AF38" s="177">
        <v>0</v>
      </c>
      <c r="AG38" s="177">
        <v>0</v>
      </c>
      <c r="AH38" s="177">
        <v>0</v>
      </c>
      <c r="AI38" s="177">
        <v>-0.55000000000000004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0.14000000000000001</v>
      </c>
      <c r="AZ38" s="177">
        <v>0</v>
      </c>
      <c r="BA38" s="177">
        <v>0.06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0.31</v>
      </c>
      <c r="M39" s="177">
        <v>0.11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44.29</v>
      </c>
      <c r="AF39" s="177">
        <v>0</v>
      </c>
      <c r="AG39" s="177">
        <v>0</v>
      </c>
      <c r="AH39" s="177">
        <v>0</v>
      </c>
      <c r="AI39" s="177">
        <v>-0.55000000000000004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0.03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0.31</v>
      </c>
      <c r="M40" s="177">
        <v>0.11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44.29</v>
      </c>
      <c r="AF40" s="177">
        <v>0</v>
      </c>
      <c r="AG40" s="177">
        <v>0</v>
      </c>
      <c r="AH40" s="177">
        <v>0</v>
      </c>
      <c r="AI40" s="177">
        <v>-0.55000000000000004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0.02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0.31</v>
      </c>
      <c r="M41" s="177">
        <v>0.11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44.29</v>
      </c>
      <c r="AF41" s="177">
        <v>0</v>
      </c>
      <c r="AG41" s="177">
        <v>0</v>
      </c>
      <c r="AH41" s="177">
        <v>0</v>
      </c>
      <c r="AI41" s="177">
        <v>-0.55000000000000004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0.31</v>
      </c>
      <c r="M42" s="177">
        <v>0.11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44.29</v>
      </c>
      <c r="AF42" s="177">
        <v>0</v>
      </c>
      <c r="AG42" s="177">
        <v>0</v>
      </c>
      <c r="AH42" s="177">
        <v>0</v>
      </c>
      <c r="AI42" s="177">
        <v>-0.55000000000000004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0.31</v>
      </c>
      <c r="M43" s="177">
        <v>0.11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44.29</v>
      </c>
      <c r="AF43" s="177">
        <v>0</v>
      </c>
      <c r="AG43" s="177">
        <v>0</v>
      </c>
      <c r="AH43" s="177">
        <v>0</v>
      </c>
      <c r="AI43" s="177">
        <v>-0.55000000000000004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0.31</v>
      </c>
      <c r="M44" s="177">
        <v>0.11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44.29</v>
      </c>
      <c r="AF44" s="177">
        <v>0</v>
      </c>
      <c r="AG44" s="177">
        <v>0</v>
      </c>
      <c r="AH44" s="177">
        <v>0</v>
      </c>
      <c r="AI44" s="177">
        <v>-0.55000000000000004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0.31</v>
      </c>
      <c r="M45" s="177">
        <v>0.11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44.29</v>
      </c>
      <c r="AF45" s="177">
        <v>0</v>
      </c>
      <c r="AG45" s="177">
        <v>0</v>
      </c>
      <c r="AH45" s="177">
        <v>0</v>
      </c>
      <c r="AI45" s="177">
        <v>-0.55000000000000004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0.31</v>
      </c>
      <c r="M46" s="177">
        <v>0.11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44.29</v>
      </c>
      <c r="AF46" s="177">
        <v>0</v>
      </c>
      <c r="AG46" s="177">
        <v>0</v>
      </c>
      <c r="AH46" s="177">
        <v>0</v>
      </c>
      <c r="AI46" s="177">
        <v>-0.55000000000000004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0.31</v>
      </c>
      <c r="M47" s="177">
        <v>0.11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44.29</v>
      </c>
      <c r="AF47" s="177">
        <v>0</v>
      </c>
      <c r="AG47" s="177">
        <v>0</v>
      </c>
      <c r="AH47" s="177">
        <v>0</v>
      </c>
      <c r="AI47" s="177">
        <v>-0.55000000000000004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0.31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44.29</v>
      </c>
      <c r="AF48" s="177">
        <v>0</v>
      </c>
      <c r="AG48" s="177">
        <v>0</v>
      </c>
      <c r="AH48" s="177">
        <v>0</v>
      </c>
      <c r="AI48" s="177">
        <v>-0.55000000000000004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0.31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44.29</v>
      </c>
      <c r="AF49" s="177">
        <v>0</v>
      </c>
      <c r="AG49" s="177">
        <v>0</v>
      </c>
      <c r="AH49" s="177">
        <v>0</v>
      </c>
      <c r="AI49" s="177">
        <v>-0.55000000000000004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0.31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44.29</v>
      </c>
      <c r="AF50" s="177">
        <v>0</v>
      </c>
      <c r="AG50" s="177">
        <v>0</v>
      </c>
      <c r="AH50" s="177">
        <v>0</v>
      </c>
      <c r="AI50" s="177">
        <v>-0.55000000000000004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0.31</v>
      </c>
      <c r="M51" s="177">
        <v>0.09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7.0000000000000007E-2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43.54</v>
      </c>
      <c r="AF51" s="177">
        <v>0</v>
      </c>
      <c r="AG51" s="177">
        <v>0</v>
      </c>
      <c r="AH51" s="177">
        <v>0</v>
      </c>
      <c r="AI51" s="177">
        <v>-0.55000000000000004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0.2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0.31</v>
      </c>
      <c r="M52" s="177">
        <v>0.08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43.54</v>
      </c>
      <c r="AF52" s="177">
        <v>0</v>
      </c>
      <c r="AG52" s="177">
        <v>0</v>
      </c>
      <c r="AH52" s="177">
        <v>0</v>
      </c>
      <c r="AI52" s="177">
        <v>-0.55000000000000004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0.2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0.31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43.54</v>
      </c>
      <c r="AF53" s="177">
        <v>0</v>
      </c>
      <c r="AG53" s="177">
        <v>0</v>
      </c>
      <c r="AH53" s="177">
        <v>0</v>
      </c>
      <c r="AI53" s="177">
        <v>-0.55000000000000004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0.2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0.31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43.54</v>
      </c>
      <c r="AF54" s="177">
        <v>0</v>
      </c>
      <c r="AG54" s="177">
        <v>0</v>
      </c>
      <c r="AH54" s="177">
        <v>0</v>
      </c>
      <c r="AI54" s="177">
        <v>-0.55000000000000004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0.2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0.32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43.54</v>
      </c>
      <c r="AF55" s="177">
        <v>6.06</v>
      </c>
      <c r="AG55" s="177">
        <v>0</v>
      </c>
      <c r="AH55" s="177">
        <v>0</v>
      </c>
      <c r="AI55" s="177">
        <v>-0.55000000000000004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0.2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0.31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43.54</v>
      </c>
      <c r="AF56" s="177">
        <v>12.12</v>
      </c>
      <c r="AG56" s="177">
        <v>0</v>
      </c>
      <c r="AH56" s="177">
        <v>0</v>
      </c>
      <c r="AI56" s="177">
        <v>-0.55000000000000004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0.2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0.28999999999999998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43.54</v>
      </c>
      <c r="AF57" s="177">
        <v>12.12</v>
      </c>
      <c r="AG57" s="177">
        <v>0</v>
      </c>
      <c r="AH57" s="177">
        <v>0</v>
      </c>
      <c r="AI57" s="177">
        <v>-0.55000000000000004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0.2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0.31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43.54</v>
      </c>
      <c r="AF58" s="177">
        <v>12.12</v>
      </c>
      <c r="AG58" s="177">
        <v>0</v>
      </c>
      <c r="AH58" s="177">
        <v>0</v>
      </c>
      <c r="AI58" s="177">
        <v>-0.55000000000000004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0.31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43.54</v>
      </c>
      <c r="AF59" s="177">
        <v>18.18</v>
      </c>
      <c r="AG59" s="177">
        <v>0</v>
      </c>
      <c r="AH59" s="177">
        <v>0</v>
      </c>
      <c r="AI59" s="177">
        <v>-0.55000000000000004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0.31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43.54</v>
      </c>
      <c r="AF60" s="177">
        <v>18.18</v>
      </c>
      <c r="AG60" s="177">
        <v>0</v>
      </c>
      <c r="AH60" s="177">
        <v>0</v>
      </c>
      <c r="AI60" s="177">
        <v>-0.55000000000000004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0.31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43.54</v>
      </c>
      <c r="AF61" s="177">
        <v>24.24</v>
      </c>
      <c r="AG61" s="177">
        <v>0</v>
      </c>
      <c r="AH61" s="177">
        <v>0</v>
      </c>
      <c r="AI61" s="177">
        <v>-0.55000000000000004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0.31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66.66</v>
      </c>
      <c r="AF62" s="177">
        <v>0</v>
      </c>
      <c r="AG62" s="177">
        <v>0</v>
      </c>
      <c r="AH62" s="177">
        <v>0</v>
      </c>
      <c r="AI62" s="177">
        <v>-0.55000000000000004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0.02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0.31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-0.55000000000000004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0.03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0.31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51.51</v>
      </c>
      <c r="AF64" s="177">
        <v>0</v>
      </c>
      <c r="AG64" s="177">
        <v>0</v>
      </c>
      <c r="AH64" s="177">
        <v>0</v>
      </c>
      <c r="AI64" s="177">
        <v>-0.55000000000000004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0.03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0.31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43.54</v>
      </c>
      <c r="AF65" s="177">
        <v>0</v>
      </c>
      <c r="AG65" s="177">
        <v>0</v>
      </c>
      <c r="AH65" s="177">
        <v>0</v>
      </c>
      <c r="AI65" s="177">
        <v>-0.55000000000000004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0.03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0.31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43.54</v>
      </c>
      <c r="AF66" s="177">
        <v>0</v>
      </c>
      <c r="AG66" s="177">
        <v>0</v>
      </c>
      <c r="AH66" s="177">
        <v>0</v>
      </c>
      <c r="AI66" s="177">
        <v>-0.55000000000000004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</v>
      </c>
      <c r="BA66" s="177">
        <v>0.03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0.14000000000000001</v>
      </c>
      <c r="L67" s="177">
        <v>0.31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43.54</v>
      </c>
      <c r="AF67" s="177">
        <v>0</v>
      </c>
      <c r="AG67" s="177">
        <v>0</v>
      </c>
      <c r="AH67" s="177">
        <v>0</v>
      </c>
      <c r="AI67" s="177">
        <v>-0.55000000000000004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</v>
      </c>
      <c r="BA67" s="177">
        <v>0.02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0.31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43.54</v>
      </c>
      <c r="AF68" s="177">
        <v>0</v>
      </c>
      <c r="AG68" s="177">
        <v>0</v>
      </c>
      <c r="AH68" s="177">
        <v>0</v>
      </c>
      <c r="AI68" s="177">
        <v>-0.55000000000000004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</v>
      </c>
      <c r="BA68" s="177">
        <v>0.02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0.31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43.54</v>
      </c>
      <c r="AF69" s="177">
        <v>0</v>
      </c>
      <c r="AG69" s="177">
        <v>0</v>
      </c>
      <c r="AH69" s="177">
        <v>0</v>
      </c>
      <c r="AI69" s="177">
        <v>-0.55000000000000004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</v>
      </c>
      <c r="BA69" s="177">
        <v>0.02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0.31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43.54</v>
      </c>
      <c r="AF70" s="177">
        <v>0</v>
      </c>
      <c r="AG70" s="177">
        <v>0</v>
      </c>
      <c r="AH70" s="177">
        <v>0</v>
      </c>
      <c r="AI70" s="177">
        <v>-0.55000000000000004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</v>
      </c>
      <c r="BA70" s="177">
        <v>0.04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0.31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43.54</v>
      </c>
      <c r="AF71" s="177">
        <v>0</v>
      </c>
      <c r="AG71" s="177">
        <v>0</v>
      </c>
      <c r="AH71" s="177">
        <v>0</v>
      </c>
      <c r="AI71" s="177">
        <v>-0.55000000000000004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</v>
      </c>
      <c r="BA71" s="177">
        <v>0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0.31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43.54</v>
      </c>
      <c r="AF72" s="177">
        <v>0</v>
      </c>
      <c r="AG72" s="177">
        <v>0</v>
      </c>
      <c r="AH72" s="177">
        <v>0</v>
      </c>
      <c r="AI72" s="177">
        <v>-0.55000000000000004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</v>
      </c>
      <c r="BA72" s="177">
        <v>0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0.01</v>
      </c>
      <c r="K73" s="177">
        <v>0.15</v>
      </c>
      <c r="L73" s="177">
        <v>0.31</v>
      </c>
      <c r="M73" s="177">
        <v>0.1</v>
      </c>
      <c r="N73" s="177">
        <v>0.15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43.54</v>
      </c>
      <c r="AF73" s="177">
        <v>0</v>
      </c>
      <c r="AG73" s="177">
        <v>0</v>
      </c>
      <c r="AH73" s="177">
        <v>0</v>
      </c>
      <c r="AI73" s="177">
        <v>-0.55000000000000004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0.06</v>
      </c>
      <c r="BA73" s="177">
        <v>0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0.31</v>
      </c>
      <c r="M74" s="177">
        <v>0.1</v>
      </c>
      <c r="N74" s="177">
        <v>0.15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43.54</v>
      </c>
      <c r="AF74" s="177">
        <v>0</v>
      </c>
      <c r="AG74" s="177">
        <v>0</v>
      </c>
      <c r="AH74" s="177">
        <v>0</v>
      </c>
      <c r="AI74" s="177">
        <v>-0.55000000000000004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0.12</v>
      </c>
      <c r="BA74" s="177">
        <v>0.02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0.31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43.54</v>
      </c>
      <c r="AF75" s="177">
        <v>0</v>
      </c>
      <c r="AG75" s="177">
        <v>0</v>
      </c>
      <c r="AH75" s="177">
        <v>0</v>
      </c>
      <c r="AI75" s="177">
        <v>-0.55000000000000004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0.15</v>
      </c>
      <c r="BA75" s="177">
        <v>0.04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0.31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43.54</v>
      </c>
      <c r="AF76" s="177">
        <v>0</v>
      </c>
      <c r="AG76" s="177">
        <v>0</v>
      </c>
      <c r="AH76" s="177">
        <v>0</v>
      </c>
      <c r="AI76" s="177">
        <v>-0.55000000000000004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0.15</v>
      </c>
      <c r="BA76" s="177">
        <v>0.05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0.04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0.13</v>
      </c>
      <c r="L77" s="177">
        <v>0.31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43.54</v>
      </c>
      <c r="AF77" s="177">
        <v>0</v>
      </c>
      <c r="AG77" s="177">
        <v>0</v>
      </c>
      <c r="AH77" s="177">
        <v>0</v>
      </c>
      <c r="AI77" s="177">
        <v>-0.55000000000000004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7.0000000000000007E-2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0.04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0.13</v>
      </c>
      <c r="L78" s="177">
        <v>0.31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43.54</v>
      </c>
      <c r="AF78" s="177">
        <v>0</v>
      </c>
      <c r="AG78" s="177">
        <v>0</v>
      </c>
      <c r="AH78" s="177">
        <v>0</v>
      </c>
      <c r="AI78" s="177">
        <v>-0.55000000000000004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0.09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0.14000000000000001</v>
      </c>
      <c r="L79" s="177">
        <v>0.31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43.54</v>
      </c>
      <c r="AF79" s="177">
        <v>0</v>
      </c>
      <c r="AG79" s="177">
        <v>0</v>
      </c>
      <c r="AH79" s="177">
        <v>0</v>
      </c>
      <c r="AI79" s="177">
        <v>-0.55000000000000004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0.14000000000000001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0.31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43.54</v>
      </c>
      <c r="AF80" s="177">
        <v>0</v>
      </c>
      <c r="AG80" s="177">
        <v>0</v>
      </c>
      <c r="AH80" s="177">
        <v>0</v>
      </c>
      <c r="AI80" s="177">
        <v>-0.55000000000000004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0.31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43.54</v>
      </c>
      <c r="AF81" s="177">
        <v>0</v>
      </c>
      <c r="AG81" s="177">
        <v>0</v>
      </c>
      <c r="AH81" s="177">
        <v>0</v>
      </c>
      <c r="AI81" s="177">
        <v>-0.55000000000000004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0.31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43.54</v>
      </c>
      <c r="AF82" s="177">
        <v>0</v>
      </c>
      <c r="AG82" s="177">
        <v>0</v>
      </c>
      <c r="AH82" s="177">
        <v>0</v>
      </c>
      <c r="AI82" s="177">
        <v>-0.55000000000000004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0.04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0.31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43.54</v>
      </c>
      <c r="AF83" s="177">
        <v>0</v>
      </c>
      <c r="AG83" s="177">
        <v>0</v>
      </c>
      <c r="AH83" s="177">
        <v>0</v>
      </c>
      <c r="AI83" s="177">
        <v>-0.55000000000000004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0.04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0.31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43.54</v>
      </c>
      <c r="AF84" s="177">
        <v>0</v>
      </c>
      <c r="AG84" s="177">
        <v>0</v>
      </c>
      <c r="AH84" s="177">
        <v>0</v>
      </c>
      <c r="AI84" s="177">
        <v>-0.55000000000000004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0.1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0.31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1.65</v>
      </c>
      <c r="AB85" s="177">
        <v>0</v>
      </c>
      <c r="AC85" s="177">
        <v>0</v>
      </c>
      <c r="AD85" s="177">
        <v>0</v>
      </c>
      <c r="AE85" s="177">
        <v>43.54</v>
      </c>
      <c r="AF85" s="177">
        <v>0</v>
      </c>
      <c r="AG85" s="177">
        <v>0</v>
      </c>
      <c r="AH85" s="177">
        <v>0</v>
      </c>
      <c r="AI85" s="177">
        <v>-0.55000000000000004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0.1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0.31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1.65</v>
      </c>
      <c r="AB86" s="177">
        <v>0</v>
      </c>
      <c r="AC86" s="177">
        <v>0</v>
      </c>
      <c r="AD86" s="177">
        <v>0</v>
      </c>
      <c r="AE86" s="177">
        <v>43.54</v>
      </c>
      <c r="AF86" s="177">
        <v>0</v>
      </c>
      <c r="AG86" s="177">
        <v>0</v>
      </c>
      <c r="AH86" s="177">
        <v>0</v>
      </c>
      <c r="AI86" s="177">
        <v>-0.55000000000000004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0.18</v>
      </c>
      <c r="BA86" s="177">
        <v>0.15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0.1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0.31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1.65</v>
      </c>
      <c r="AB87" s="177">
        <v>0</v>
      </c>
      <c r="AC87" s="177">
        <v>0</v>
      </c>
      <c r="AD87" s="177">
        <v>0</v>
      </c>
      <c r="AE87" s="177">
        <v>43.54</v>
      </c>
      <c r="AF87" s="177">
        <v>0</v>
      </c>
      <c r="AG87" s="177">
        <v>0</v>
      </c>
      <c r="AH87" s="177">
        <v>0</v>
      </c>
      <c r="AI87" s="177">
        <v>-0.55000000000000004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0.18</v>
      </c>
      <c r="BA87" s="177">
        <v>0.15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0.1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0.31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1.65</v>
      </c>
      <c r="AB88" s="177">
        <v>0</v>
      </c>
      <c r="AC88" s="177">
        <v>0</v>
      </c>
      <c r="AD88" s="177">
        <v>0</v>
      </c>
      <c r="AE88" s="177">
        <v>40</v>
      </c>
      <c r="AF88" s="177">
        <v>0</v>
      </c>
      <c r="AG88" s="177">
        <v>0</v>
      </c>
      <c r="AH88" s="177">
        <v>0</v>
      </c>
      <c r="AI88" s="177">
        <v>-0.55000000000000004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0.18</v>
      </c>
      <c r="BA88" s="177">
        <v>0.15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0.02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0.31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1.65</v>
      </c>
      <c r="AB89" s="177">
        <v>0</v>
      </c>
      <c r="AC89" s="177">
        <v>0</v>
      </c>
      <c r="AD89" s="177">
        <v>0</v>
      </c>
      <c r="AE89" s="177">
        <v>40</v>
      </c>
      <c r="AF89" s="177">
        <v>0</v>
      </c>
      <c r="AG89" s="177">
        <v>0</v>
      </c>
      <c r="AH89" s="177">
        <v>0</v>
      </c>
      <c r="AI89" s="177">
        <v>-0.55000000000000004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0.18</v>
      </c>
      <c r="BA89" s="177">
        <v>0.15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0.31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1.65</v>
      </c>
      <c r="AB90" s="177">
        <v>0</v>
      </c>
      <c r="AC90" s="177">
        <v>0</v>
      </c>
      <c r="AD90" s="177">
        <v>0</v>
      </c>
      <c r="AE90" s="177">
        <v>40</v>
      </c>
      <c r="AF90" s="177">
        <v>0</v>
      </c>
      <c r="AG90" s="177">
        <v>0</v>
      </c>
      <c r="AH90" s="177">
        <v>0</v>
      </c>
      <c r="AI90" s="177">
        <v>-0.55000000000000004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0.31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1.65</v>
      </c>
      <c r="AB91" s="177">
        <v>0</v>
      </c>
      <c r="AC91" s="177">
        <v>0</v>
      </c>
      <c r="AD91" s="177">
        <v>0</v>
      </c>
      <c r="AE91" s="177">
        <v>43.54</v>
      </c>
      <c r="AF91" s="177">
        <v>0</v>
      </c>
      <c r="AG91" s="177">
        <v>0</v>
      </c>
      <c r="AH91" s="177">
        <v>0</v>
      </c>
      <c r="AI91" s="177">
        <v>-0.55000000000000004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0.31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1.65</v>
      </c>
      <c r="AB92" s="177">
        <v>0</v>
      </c>
      <c r="AC92" s="177">
        <v>0</v>
      </c>
      <c r="AD92" s="177">
        <v>0</v>
      </c>
      <c r="AE92" s="177">
        <v>43.54</v>
      </c>
      <c r="AF92" s="177">
        <v>0</v>
      </c>
      <c r="AG92" s="177">
        <v>0</v>
      </c>
      <c r="AH92" s="177">
        <v>0</v>
      </c>
      <c r="AI92" s="177">
        <v>-0.55000000000000004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0.31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1.65</v>
      </c>
      <c r="AB93" s="177">
        <v>0</v>
      </c>
      <c r="AC93" s="177">
        <v>0</v>
      </c>
      <c r="AD93" s="177">
        <v>0</v>
      </c>
      <c r="AE93" s="177">
        <v>43.54</v>
      </c>
      <c r="AF93" s="177">
        <v>0</v>
      </c>
      <c r="AG93" s="177">
        <v>0</v>
      </c>
      <c r="AH93" s="177">
        <v>0</v>
      </c>
      <c r="AI93" s="177">
        <v>-0.55000000000000004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0.31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1.65</v>
      </c>
      <c r="AB94" s="177">
        <v>0</v>
      </c>
      <c r="AC94" s="177">
        <v>0</v>
      </c>
      <c r="AD94" s="177">
        <v>0</v>
      </c>
      <c r="AE94" s="177">
        <v>43.54</v>
      </c>
      <c r="AF94" s="177">
        <v>0</v>
      </c>
      <c r="AG94" s="177">
        <v>0</v>
      </c>
      <c r="AH94" s="177">
        <v>0</v>
      </c>
      <c r="AI94" s="177">
        <v>-0.55000000000000004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0.31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1.65</v>
      </c>
      <c r="AB95" s="177">
        <v>0</v>
      </c>
      <c r="AC95" s="177">
        <v>0</v>
      </c>
      <c r="AD95" s="177">
        <v>0</v>
      </c>
      <c r="AE95" s="177">
        <v>43.54</v>
      </c>
      <c r="AF95" s="177">
        <v>0</v>
      </c>
      <c r="AG95" s="177">
        <v>0</v>
      </c>
      <c r="AH95" s="177">
        <v>0</v>
      </c>
      <c r="AI95" s="177">
        <v>-0.55000000000000004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0.18</v>
      </c>
      <c r="BA95" s="177">
        <v>0.14000000000000001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0.31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1.65</v>
      </c>
      <c r="AB96" s="177">
        <v>0</v>
      </c>
      <c r="AC96" s="177">
        <v>0</v>
      </c>
      <c r="AD96" s="177">
        <v>0</v>
      </c>
      <c r="AE96" s="177">
        <v>43.54</v>
      </c>
      <c r="AF96" s="177">
        <v>0</v>
      </c>
      <c r="AG96" s="177">
        <v>0</v>
      </c>
      <c r="AH96" s="177">
        <v>0</v>
      </c>
      <c r="AI96" s="177">
        <v>-0.55000000000000004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0.12</v>
      </c>
      <c r="BA96" s="177">
        <v>0.11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0.31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1.65</v>
      </c>
      <c r="AB97" s="177">
        <v>0</v>
      </c>
      <c r="AC97" s="177">
        <v>0</v>
      </c>
      <c r="AD97" s="177">
        <v>0</v>
      </c>
      <c r="AE97" s="177">
        <v>43.54</v>
      </c>
      <c r="AF97" s="177">
        <v>0</v>
      </c>
      <c r="AG97" s="177">
        <v>0</v>
      </c>
      <c r="AH97" s="177">
        <v>0</v>
      </c>
      <c r="AI97" s="177">
        <v>-0.55000000000000004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0.06</v>
      </c>
      <c r="BA97" s="177">
        <v>0.08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0.31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1.65</v>
      </c>
      <c r="AB98" s="177">
        <v>0</v>
      </c>
      <c r="AC98" s="177">
        <v>0</v>
      </c>
      <c r="AD98" s="177">
        <v>0</v>
      </c>
      <c r="AE98" s="177">
        <v>43.54</v>
      </c>
      <c r="AF98" s="177">
        <v>0</v>
      </c>
      <c r="AG98" s="177">
        <v>0</v>
      </c>
      <c r="AH98" s="177">
        <v>0</v>
      </c>
      <c r="AI98" s="177">
        <v>-0.55000000000000004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0.06</v>
      </c>
      <c r="BA98" s="177">
        <v>0.08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1.45E-4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2.5000000000000002E-6</v>
      </c>
      <c r="K99">
        <f t="shared" si="0"/>
        <v>3.5850000000000062E-3</v>
      </c>
      <c r="L99">
        <f t="shared" si="0"/>
        <v>8.3199999999999871E-3</v>
      </c>
      <c r="M99">
        <f t="shared" si="0"/>
        <v>2.5549999999999961E-3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1.9175000000000012E-3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3.9977500000000027E-2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1.0774874999999995</v>
      </c>
      <c r="AF99">
        <f t="shared" si="0"/>
        <v>2.5755E-2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6.5449999999999935E-3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3.5100000000000053E-3</v>
      </c>
      <c r="AZ99">
        <f t="shared" si="0"/>
        <v>1.8225000000000006E-3</v>
      </c>
      <c r="BA99">
        <f t="shared" si="0"/>
        <v>1.3875000000000007E-3</v>
      </c>
      <c r="BB99">
        <f t="shared" si="0"/>
        <v>3.195000000000006E-3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9.01</v>
      </c>
      <c r="AF3" s="177">
        <v>0</v>
      </c>
      <c r="AG3" s="177">
        <v>0</v>
      </c>
      <c r="AH3" s="177">
        <v>0</v>
      </c>
      <c r="AI3" s="177">
        <v>-0.14000000000000001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9.01</v>
      </c>
      <c r="AF4" s="177">
        <v>0</v>
      </c>
      <c r="AG4" s="177">
        <v>0</v>
      </c>
      <c r="AH4" s="177">
        <v>0</v>
      </c>
      <c r="AI4" s="177">
        <v>-0.14000000000000001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9.01</v>
      </c>
      <c r="AF5" s="177">
        <v>0</v>
      </c>
      <c r="AG5" s="177">
        <v>0</v>
      </c>
      <c r="AH5" s="177">
        <v>0</v>
      </c>
      <c r="AI5" s="177">
        <v>-0.14000000000000001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9.01</v>
      </c>
      <c r="AF6" s="177">
        <v>0</v>
      </c>
      <c r="AG6" s="177">
        <v>0</v>
      </c>
      <c r="AH6" s="177">
        <v>0</v>
      </c>
      <c r="AI6" s="177">
        <v>-0.14000000000000001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9.01</v>
      </c>
      <c r="AF7" s="177">
        <v>0</v>
      </c>
      <c r="AG7" s="177">
        <v>0</v>
      </c>
      <c r="AH7" s="177">
        <v>0</v>
      </c>
      <c r="AI7" s="177">
        <v>-0.14000000000000001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9.01</v>
      </c>
      <c r="AF8" s="177">
        <v>0</v>
      </c>
      <c r="AG8" s="177">
        <v>0</v>
      </c>
      <c r="AH8" s="177">
        <v>0</v>
      </c>
      <c r="AI8" s="177">
        <v>-0.14000000000000001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9.01</v>
      </c>
      <c r="AF9" s="177">
        <v>0</v>
      </c>
      <c r="AG9" s="177">
        <v>0</v>
      </c>
      <c r="AH9" s="177">
        <v>0</v>
      </c>
      <c r="AI9" s="177">
        <v>-0.14000000000000001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9.01</v>
      </c>
      <c r="AF10" s="177">
        <v>0</v>
      </c>
      <c r="AG10" s="177">
        <v>0</v>
      </c>
      <c r="AH10" s="177">
        <v>0</v>
      </c>
      <c r="AI10" s="177">
        <v>-0.14000000000000001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9.01</v>
      </c>
      <c r="AF11" s="177">
        <v>0</v>
      </c>
      <c r="AG11" s="177">
        <v>0</v>
      </c>
      <c r="AH11" s="177">
        <v>0</v>
      </c>
      <c r="AI11" s="177">
        <v>-0.14000000000000001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9.01</v>
      </c>
      <c r="AF12" s="177">
        <v>0</v>
      </c>
      <c r="AG12" s="177">
        <v>0</v>
      </c>
      <c r="AH12" s="177">
        <v>0</v>
      </c>
      <c r="AI12" s="177">
        <v>-0.14000000000000001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9.01</v>
      </c>
      <c r="AF13" s="177">
        <v>0</v>
      </c>
      <c r="AG13" s="177">
        <v>0</v>
      </c>
      <c r="AH13" s="177">
        <v>0</v>
      </c>
      <c r="AI13" s="177">
        <v>-0.14000000000000001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9.01</v>
      </c>
      <c r="AF14" s="177">
        <v>0</v>
      </c>
      <c r="AG14" s="177">
        <v>0</v>
      </c>
      <c r="AH14" s="177">
        <v>0</v>
      </c>
      <c r="AI14" s="177">
        <v>-0.14000000000000001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9.16</v>
      </c>
      <c r="AF15" s="177">
        <v>0</v>
      </c>
      <c r="AG15" s="177">
        <v>0</v>
      </c>
      <c r="AH15" s="177">
        <v>0</v>
      </c>
      <c r="AI15" s="177">
        <v>-0.14000000000000001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9.16</v>
      </c>
      <c r="AF16" s="177">
        <v>0</v>
      </c>
      <c r="AG16" s="177">
        <v>0</v>
      </c>
      <c r="AH16" s="177">
        <v>0</v>
      </c>
      <c r="AI16" s="177">
        <v>-0.14000000000000001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9.16</v>
      </c>
      <c r="AF17" s="177">
        <v>0</v>
      </c>
      <c r="AG17" s="177">
        <v>0</v>
      </c>
      <c r="AH17" s="177">
        <v>0</v>
      </c>
      <c r="AI17" s="177">
        <v>-0.14000000000000001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9.16</v>
      </c>
      <c r="AF18" s="177">
        <v>0</v>
      </c>
      <c r="AG18" s="177">
        <v>0</v>
      </c>
      <c r="AH18" s="177">
        <v>0</v>
      </c>
      <c r="AI18" s="177">
        <v>-0.14000000000000001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9.01</v>
      </c>
      <c r="AF19" s="177">
        <v>0</v>
      </c>
      <c r="AG19" s="177">
        <v>0</v>
      </c>
      <c r="AH19" s="177">
        <v>0</v>
      </c>
      <c r="AI19" s="177">
        <v>-0.14000000000000001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9.01</v>
      </c>
      <c r="AF20" s="177">
        <v>0</v>
      </c>
      <c r="AG20" s="177">
        <v>0</v>
      </c>
      <c r="AH20" s="177">
        <v>0</v>
      </c>
      <c r="AI20" s="177">
        <v>-0.14000000000000001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9.01</v>
      </c>
      <c r="AF21" s="177">
        <v>0</v>
      </c>
      <c r="AG21" s="177">
        <v>0</v>
      </c>
      <c r="AH21" s="177">
        <v>0</v>
      </c>
      <c r="AI21" s="177">
        <v>-0.14000000000000001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9.01</v>
      </c>
      <c r="AF22" s="177">
        <v>0</v>
      </c>
      <c r="AG22" s="177">
        <v>0</v>
      </c>
      <c r="AH22" s="177">
        <v>0</v>
      </c>
      <c r="AI22" s="177">
        <v>-0.14000000000000001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9.16</v>
      </c>
      <c r="AF23" s="177">
        <v>0</v>
      </c>
      <c r="AG23" s="177">
        <v>0</v>
      </c>
      <c r="AH23" s="177">
        <v>0</v>
      </c>
      <c r="AI23" s="177">
        <v>-0.14000000000000001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9.16</v>
      </c>
      <c r="AF24" s="177">
        <v>0</v>
      </c>
      <c r="AG24" s="177">
        <v>0</v>
      </c>
      <c r="AH24" s="177">
        <v>0</v>
      </c>
      <c r="AI24" s="177">
        <v>-0.14000000000000001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9.16</v>
      </c>
      <c r="AF25" s="177">
        <v>0</v>
      </c>
      <c r="AG25" s="177">
        <v>0</v>
      </c>
      <c r="AH25" s="177">
        <v>0</v>
      </c>
      <c r="AI25" s="177">
        <v>-0.14000000000000001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9.16</v>
      </c>
      <c r="AF26" s="177">
        <v>0</v>
      </c>
      <c r="AG26" s="177">
        <v>0</v>
      </c>
      <c r="AH26" s="177">
        <v>0</v>
      </c>
      <c r="AI26" s="177">
        <v>-0.14000000000000001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9.16</v>
      </c>
      <c r="AF27" s="177">
        <v>0</v>
      </c>
      <c r="AG27" s="177">
        <v>0</v>
      </c>
      <c r="AH27" s="177">
        <v>0</v>
      </c>
      <c r="AI27" s="177">
        <v>-0.14000000000000001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9.16</v>
      </c>
      <c r="AF28" s="177">
        <v>0</v>
      </c>
      <c r="AG28" s="177">
        <v>0</v>
      </c>
      <c r="AH28" s="177">
        <v>0</v>
      </c>
      <c r="AI28" s="177">
        <v>-0.14000000000000001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9.16</v>
      </c>
      <c r="AF29" s="177">
        <v>0</v>
      </c>
      <c r="AG29" s="177">
        <v>0</v>
      </c>
      <c r="AH29" s="177">
        <v>0</v>
      </c>
      <c r="AI29" s="177">
        <v>-0.14000000000000001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9.16</v>
      </c>
      <c r="AF30" s="177">
        <v>0</v>
      </c>
      <c r="AG30" s="177">
        <v>0</v>
      </c>
      <c r="AH30" s="177">
        <v>0</v>
      </c>
      <c r="AI30" s="177">
        <v>-0.14000000000000001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9.16</v>
      </c>
      <c r="AF31" s="177">
        <v>0</v>
      </c>
      <c r="AG31" s="177">
        <v>0</v>
      </c>
      <c r="AH31" s="177">
        <v>0</v>
      </c>
      <c r="AI31" s="177">
        <v>-0.14000000000000001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9.01</v>
      </c>
      <c r="AF32" s="177">
        <v>0</v>
      </c>
      <c r="AG32" s="177">
        <v>0</v>
      </c>
      <c r="AH32" s="177">
        <v>0</v>
      </c>
      <c r="AI32" s="177">
        <v>-0.14000000000000001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9.01</v>
      </c>
      <c r="AF33" s="177">
        <v>0</v>
      </c>
      <c r="AG33" s="177">
        <v>0</v>
      </c>
      <c r="AH33" s="177">
        <v>0</v>
      </c>
      <c r="AI33" s="177">
        <v>-0.14000000000000001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9.01</v>
      </c>
      <c r="AF34" s="177">
        <v>0</v>
      </c>
      <c r="AG34" s="177">
        <v>0</v>
      </c>
      <c r="AH34" s="177">
        <v>0</v>
      </c>
      <c r="AI34" s="177">
        <v>-0.14000000000000001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9.01</v>
      </c>
      <c r="AF35" s="177">
        <v>0</v>
      </c>
      <c r="AG35" s="177">
        <v>0</v>
      </c>
      <c r="AH35" s="177">
        <v>0</v>
      </c>
      <c r="AI35" s="177">
        <v>-0.14000000000000001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9.01</v>
      </c>
      <c r="AF36" s="177">
        <v>0</v>
      </c>
      <c r="AG36" s="177">
        <v>0</v>
      </c>
      <c r="AH36" s="177">
        <v>0</v>
      </c>
      <c r="AI36" s="177">
        <v>-0.14000000000000001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9.01</v>
      </c>
      <c r="AF37" s="177">
        <v>0</v>
      </c>
      <c r="AG37" s="177">
        <v>0</v>
      </c>
      <c r="AH37" s="177">
        <v>0</v>
      </c>
      <c r="AI37" s="177">
        <v>-0.14000000000000001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9.01</v>
      </c>
      <c r="AF38" s="177">
        <v>0</v>
      </c>
      <c r="AG38" s="177">
        <v>0</v>
      </c>
      <c r="AH38" s="177">
        <v>0</v>
      </c>
      <c r="AI38" s="177">
        <v>-0.14000000000000001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8.86</v>
      </c>
      <c r="AF39" s="177">
        <v>0</v>
      </c>
      <c r="AG39" s="177">
        <v>0</v>
      </c>
      <c r="AH39" s="177">
        <v>0</v>
      </c>
      <c r="AI39" s="177">
        <v>-0.14000000000000001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8.86</v>
      </c>
      <c r="AF40" s="177">
        <v>0</v>
      </c>
      <c r="AG40" s="177">
        <v>0</v>
      </c>
      <c r="AH40" s="177">
        <v>0</v>
      </c>
      <c r="AI40" s="177">
        <v>-0.14000000000000001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8.86</v>
      </c>
      <c r="AF41" s="177">
        <v>0</v>
      </c>
      <c r="AG41" s="177">
        <v>0</v>
      </c>
      <c r="AH41" s="177">
        <v>0</v>
      </c>
      <c r="AI41" s="177">
        <v>-0.14000000000000001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8.86</v>
      </c>
      <c r="AF42" s="177">
        <v>0</v>
      </c>
      <c r="AG42" s="177">
        <v>0</v>
      </c>
      <c r="AH42" s="177">
        <v>0</v>
      </c>
      <c r="AI42" s="177">
        <v>-0.14000000000000001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8.86</v>
      </c>
      <c r="AF43" s="177">
        <v>0</v>
      </c>
      <c r="AG43" s="177">
        <v>0</v>
      </c>
      <c r="AH43" s="177">
        <v>0</v>
      </c>
      <c r="AI43" s="177">
        <v>-0.14000000000000001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8.86</v>
      </c>
      <c r="AF44" s="177">
        <v>0</v>
      </c>
      <c r="AG44" s="177">
        <v>0</v>
      </c>
      <c r="AH44" s="177">
        <v>0</v>
      </c>
      <c r="AI44" s="177">
        <v>-0.14000000000000001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8.86</v>
      </c>
      <c r="AF45" s="177">
        <v>0</v>
      </c>
      <c r="AG45" s="177">
        <v>0</v>
      </c>
      <c r="AH45" s="177">
        <v>0</v>
      </c>
      <c r="AI45" s="177">
        <v>-0.14000000000000001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8.86</v>
      </c>
      <c r="AF46" s="177">
        <v>0</v>
      </c>
      <c r="AG46" s="177">
        <v>0</v>
      </c>
      <c r="AH46" s="177">
        <v>0</v>
      </c>
      <c r="AI46" s="177">
        <v>-0.14000000000000001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8.86</v>
      </c>
      <c r="AF47" s="177">
        <v>0</v>
      </c>
      <c r="AG47" s="177">
        <v>0</v>
      </c>
      <c r="AH47" s="177">
        <v>0</v>
      </c>
      <c r="AI47" s="177">
        <v>-0.14000000000000001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8.86</v>
      </c>
      <c r="AF48" s="177">
        <v>0</v>
      </c>
      <c r="AG48" s="177">
        <v>0</v>
      </c>
      <c r="AH48" s="177">
        <v>0</v>
      </c>
      <c r="AI48" s="177">
        <v>-0.14000000000000001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8.86</v>
      </c>
      <c r="AF49" s="177">
        <v>0</v>
      </c>
      <c r="AG49" s="177">
        <v>0</v>
      </c>
      <c r="AH49" s="177">
        <v>0</v>
      </c>
      <c r="AI49" s="177">
        <v>-0.14000000000000001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8.86</v>
      </c>
      <c r="AF50" s="177">
        <v>0</v>
      </c>
      <c r="AG50" s="177">
        <v>0</v>
      </c>
      <c r="AH50" s="177">
        <v>0</v>
      </c>
      <c r="AI50" s="177">
        <v>-0.14000000000000001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8.7100000000000009</v>
      </c>
      <c r="AF51" s="177">
        <v>0</v>
      </c>
      <c r="AG51" s="177">
        <v>0</v>
      </c>
      <c r="AH51" s="177">
        <v>0</v>
      </c>
      <c r="AI51" s="177">
        <v>-0.14000000000000001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8.7100000000000009</v>
      </c>
      <c r="AF52" s="177">
        <v>0</v>
      </c>
      <c r="AG52" s="177">
        <v>0</v>
      </c>
      <c r="AH52" s="177">
        <v>0</v>
      </c>
      <c r="AI52" s="177">
        <v>-0.14000000000000001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8.7100000000000009</v>
      </c>
      <c r="AF53" s="177">
        <v>0</v>
      </c>
      <c r="AG53" s="177">
        <v>0</v>
      </c>
      <c r="AH53" s="177">
        <v>0</v>
      </c>
      <c r="AI53" s="177">
        <v>-0.14000000000000001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8.7100000000000009</v>
      </c>
      <c r="AF54" s="177">
        <v>0</v>
      </c>
      <c r="AG54" s="177">
        <v>0</v>
      </c>
      <c r="AH54" s="177">
        <v>0</v>
      </c>
      <c r="AI54" s="177">
        <v>-0.14000000000000001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8.7100000000000009</v>
      </c>
      <c r="AF55" s="177">
        <v>1.21</v>
      </c>
      <c r="AG55" s="177">
        <v>0</v>
      </c>
      <c r="AH55" s="177">
        <v>0</v>
      </c>
      <c r="AI55" s="177">
        <v>-0.14000000000000001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8.7100000000000009</v>
      </c>
      <c r="AF56" s="177">
        <v>2.42</v>
      </c>
      <c r="AG56" s="177">
        <v>0</v>
      </c>
      <c r="AH56" s="177">
        <v>0</v>
      </c>
      <c r="AI56" s="177">
        <v>-0.14000000000000001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8.7100000000000009</v>
      </c>
      <c r="AF57" s="177">
        <v>2.42</v>
      </c>
      <c r="AG57" s="177">
        <v>0</v>
      </c>
      <c r="AH57" s="177">
        <v>0</v>
      </c>
      <c r="AI57" s="177">
        <v>-0.14000000000000001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8.7100000000000009</v>
      </c>
      <c r="AF58" s="177">
        <v>2.42</v>
      </c>
      <c r="AG58" s="177">
        <v>0</v>
      </c>
      <c r="AH58" s="177">
        <v>0</v>
      </c>
      <c r="AI58" s="177">
        <v>-0.14000000000000001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8.7100000000000009</v>
      </c>
      <c r="AF59" s="177">
        <v>3.64</v>
      </c>
      <c r="AG59" s="177">
        <v>0</v>
      </c>
      <c r="AH59" s="177">
        <v>0</v>
      </c>
      <c r="AI59" s="177">
        <v>-0.14000000000000001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8.7100000000000009</v>
      </c>
      <c r="AF60" s="177">
        <v>3.64</v>
      </c>
      <c r="AG60" s="177">
        <v>0</v>
      </c>
      <c r="AH60" s="177">
        <v>0</v>
      </c>
      <c r="AI60" s="177">
        <v>-0.14000000000000001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8.7100000000000009</v>
      </c>
      <c r="AF61" s="177">
        <v>4.8499999999999996</v>
      </c>
      <c r="AG61" s="177">
        <v>0</v>
      </c>
      <c r="AH61" s="177">
        <v>0</v>
      </c>
      <c r="AI61" s="177">
        <v>-0.14000000000000001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13.33</v>
      </c>
      <c r="AF62" s="177">
        <v>0</v>
      </c>
      <c r="AG62" s="177">
        <v>0</v>
      </c>
      <c r="AH62" s="177">
        <v>0</v>
      </c>
      <c r="AI62" s="177">
        <v>-0.14000000000000001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-0.14000000000000001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10.3</v>
      </c>
      <c r="AF64" s="177">
        <v>0</v>
      </c>
      <c r="AG64" s="177">
        <v>0</v>
      </c>
      <c r="AH64" s="177">
        <v>0</v>
      </c>
      <c r="AI64" s="177">
        <v>-0.14000000000000001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8.7100000000000009</v>
      </c>
      <c r="AF65" s="177">
        <v>0</v>
      </c>
      <c r="AG65" s="177">
        <v>0</v>
      </c>
      <c r="AH65" s="177">
        <v>0</v>
      </c>
      <c r="AI65" s="177">
        <v>-0.14000000000000001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8.7100000000000009</v>
      </c>
      <c r="AF66" s="177">
        <v>0</v>
      </c>
      <c r="AG66" s="177">
        <v>0</v>
      </c>
      <c r="AH66" s="177">
        <v>0</v>
      </c>
      <c r="AI66" s="177">
        <v>-0.14000000000000001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8.7100000000000009</v>
      </c>
      <c r="AF67" s="177">
        <v>0</v>
      </c>
      <c r="AG67" s="177">
        <v>0</v>
      </c>
      <c r="AH67" s="177">
        <v>0</v>
      </c>
      <c r="AI67" s="177">
        <v>-0.14000000000000001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8.7100000000000009</v>
      </c>
      <c r="AF68" s="177">
        <v>0</v>
      </c>
      <c r="AG68" s="177">
        <v>0</v>
      </c>
      <c r="AH68" s="177">
        <v>0</v>
      </c>
      <c r="AI68" s="177">
        <v>-0.14000000000000001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8.7100000000000009</v>
      </c>
      <c r="AF69" s="177">
        <v>0</v>
      </c>
      <c r="AG69" s="177">
        <v>0</v>
      </c>
      <c r="AH69" s="177">
        <v>0</v>
      </c>
      <c r="AI69" s="177">
        <v>-0.14000000000000001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8.7100000000000009</v>
      </c>
      <c r="AF70" s="177">
        <v>0</v>
      </c>
      <c r="AG70" s="177">
        <v>0</v>
      </c>
      <c r="AH70" s="177">
        <v>0</v>
      </c>
      <c r="AI70" s="177">
        <v>-0.14000000000000001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8.7100000000000009</v>
      </c>
      <c r="AF71" s="177">
        <v>0</v>
      </c>
      <c r="AG71" s="177">
        <v>0</v>
      </c>
      <c r="AH71" s="177">
        <v>0</v>
      </c>
      <c r="AI71" s="177">
        <v>-0.14000000000000001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8.7100000000000009</v>
      </c>
      <c r="AF72" s="177">
        <v>0</v>
      </c>
      <c r="AG72" s="177">
        <v>0</v>
      </c>
      <c r="AH72" s="177">
        <v>0</v>
      </c>
      <c r="AI72" s="177">
        <v>-0.14000000000000001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8.7100000000000009</v>
      </c>
      <c r="AF73" s="177">
        <v>0</v>
      </c>
      <c r="AG73" s="177">
        <v>0</v>
      </c>
      <c r="AH73" s="177">
        <v>0</v>
      </c>
      <c r="AI73" s="177">
        <v>-0.14000000000000001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8.7100000000000009</v>
      </c>
      <c r="AF74" s="177">
        <v>0</v>
      </c>
      <c r="AG74" s="177">
        <v>0</v>
      </c>
      <c r="AH74" s="177">
        <v>0</v>
      </c>
      <c r="AI74" s="177">
        <v>-0.14000000000000001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8.7100000000000009</v>
      </c>
      <c r="AF75" s="177">
        <v>0</v>
      </c>
      <c r="AG75" s="177">
        <v>0</v>
      </c>
      <c r="AH75" s="177">
        <v>0</v>
      </c>
      <c r="AI75" s="177">
        <v>-0.14000000000000001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8.7100000000000009</v>
      </c>
      <c r="AF76" s="177">
        <v>0</v>
      </c>
      <c r="AG76" s="177">
        <v>0</v>
      </c>
      <c r="AH76" s="177">
        <v>0</v>
      </c>
      <c r="AI76" s="177">
        <v>-0.14000000000000001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8.7100000000000009</v>
      </c>
      <c r="AF77" s="177">
        <v>0</v>
      </c>
      <c r="AG77" s="177">
        <v>0</v>
      </c>
      <c r="AH77" s="177">
        <v>0</v>
      </c>
      <c r="AI77" s="177">
        <v>-0.14000000000000001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8.7100000000000009</v>
      </c>
      <c r="AF78" s="177">
        <v>0</v>
      </c>
      <c r="AG78" s="177">
        <v>0</v>
      </c>
      <c r="AH78" s="177">
        <v>0</v>
      </c>
      <c r="AI78" s="177">
        <v>-0.14000000000000001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8.7100000000000009</v>
      </c>
      <c r="AF79" s="177">
        <v>0</v>
      </c>
      <c r="AG79" s="177">
        <v>0</v>
      </c>
      <c r="AH79" s="177">
        <v>0</v>
      </c>
      <c r="AI79" s="177">
        <v>-0.14000000000000001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8.7100000000000009</v>
      </c>
      <c r="AF80" s="177">
        <v>0</v>
      </c>
      <c r="AG80" s="177">
        <v>0</v>
      </c>
      <c r="AH80" s="177">
        <v>0</v>
      </c>
      <c r="AI80" s="177">
        <v>-0.14000000000000001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8.7100000000000009</v>
      </c>
      <c r="AF81" s="177">
        <v>0</v>
      </c>
      <c r="AG81" s="177">
        <v>0</v>
      </c>
      <c r="AH81" s="177">
        <v>0</v>
      </c>
      <c r="AI81" s="177">
        <v>-0.14000000000000001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8.7100000000000009</v>
      </c>
      <c r="AF82" s="177">
        <v>0</v>
      </c>
      <c r="AG82" s="177">
        <v>0</v>
      </c>
      <c r="AH82" s="177">
        <v>0</v>
      </c>
      <c r="AI82" s="177">
        <v>-0.14000000000000001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8.7100000000000009</v>
      </c>
      <c r="AF83" s="177">
        <v>0</v>
      </c>
      <c r="AG83" s="177">
        <v>0</v>
      </c>
      <c r="AH83" s="177">
        <v>0</v>
      </c>
      <c r="AI83" s="177">
        <v>-0.14000000000000001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8.7100000000000009</v>
      </c>
      <c r="AF84" s="177">
        <v>0</v>
      </c>
      <c r="AG84" s="177">
        <v>0</v>
      </c>
      <c r="AH84" s="177">
        <v>0</v>
      </c>
      <c r="AI84" s="177">
        <v>-0.14000000000000001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8.7100000000000009</v>
      </c>
      <c r="AF85" s="177">
        <v>0</v>
      </c>
      <c r="AG85" s="177">
        <v>0</v>
      </c>
      <c r="AH85" s="177">
        <v>0</v>
      </c>
      <c r="AI85" s="177">
        <v>-0.14000000000000001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8.7100000000000009</v>
      </c>
      <c r="AF86" s="177">
        <v>0</v>
      </c>
      <c r="AG86" s="177">
        <v>0</v>
      </c>
      <c r="AH86" s="177">
        <v>0</v>
      </c>
      <c r="AI86" s="177">
        <v>-0.14000000000000001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8.7100000000000009</v>
      </c>
      <c r="AF87" s="177">
        <v>0</v>
      </c>
      <c r="AG87" s="177">
        <v>0</v>
      </c>
      <c r="AH87" s="177">
        <v>0</v>
      </c>
      <c r="AI87" s="177">
        <v>-0.14000000000000001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8</v>
      </c>
      <c r="AF88" s="177">
        <v>0</v>
      </c>
      <c r="AG88" s="177">
        <v>0</v>
      </c>
      <c r="AH88" s="177">
        <v>0</v>
      </c>
      <c r="AI88" s="177">
        <v>-0.14000000000000001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8</v>
      </c>
      <c r="AF89" s="177">
        <v>0</v>
      </c>
      <c r="AG89" s="177">
        <v>0</v>
      </c>
      <c r="AH89" s="177">
        <v>0</v>
      </c>
      <c r="AI89" s="177">
        <v>-0.14000000000000001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8</v>
      </c>
      <c r="AF90" s="177">
        <v>0</v>
      </c>
      <c r="AG90" s="177">
        <v>0</v>
      </c>
      <c r="AH90" s="177">
        <v>0</v>
      </c>
      <c r="AI90" s="177">
        <v>-0.14000000000000001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8.7100000000000009</v>
      </c>
      <c r="AF91" s="177">
        <v>0</v>
      </c>
      <c r="AG91" s="177">
        <v>0</v>
      </c>
      <c r="AH91" s="177">
        <v>0</v>
      </c>
      <c r="AI91" s="177">
        <v>-0.14000000000000001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8.7100000000000009</v>
      </c>
      <c r="AF92" s="177">
        <v>0</v>
      </c>
      <c r="AG92" s="177">
        <v>0</v>
      </c>
      <c r="AH92" s="177">
        <v>0</v>
      </c>
      <c r="AI92" s="177">
        <v>-0.14000000000000001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8.7100000000000009</v>
      </c>
      <c r="AF93" s="177">
        <v>0</v>
      </c>
      <c r="AG93" s="177">
        <v>0</v>
      </c>
      <c r="AH93" s="177">
        <v>0</v>
      </c>
      <c r="AI93" s="177">
        <v>-0.14000000000000001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8.7100000000000009</v>
      </c>
      <c r="AF94" s="177">
        <v>0</v>
      </c>
      <c r="AG94" s="177">
        <v>0</v>
      </c>
      <c r="AH94" s="177">
        <v>0</v>
      </c>
      <c r="AI94" s="177">
        <v>-0.14000000000000001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8.7100000000000009</v>
      </c>
      <c r="AF95" s="177">
        <v>0</v>
      </c>
      <c r="AG95" s="177">
        <v>0</v>
      </c>
      <c r="AH95" s="177">
        <v>0</v>
      </c>
      <c r="AI95" s="177">
        <v>-0.14000000000000001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8.7100000000000009</v>
      </c>
      <c r="AF96" s="177">
        <v>0</v>
      </c>
      <c r="AG96" s="177">
        <v>0</v>
      </c>
      <c r="AH96" s="177">
        <v>0</v>
      </c>
      <c r="AI96" s="177">
        <v>-0.14000000000000001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8.7100000000000009</v>
      </c>
      <c r="AF97" s="177">
        <v>0</v>
      </c>
      <c r="AG97" s="177">
        <v>0</v>
      </c>
      <c r="AH97" s="177">
        <v>0</v>
      </c>
      <c r="AI97" s="177">
        <v>-0.14000000000000001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8.7100000000000009</v>
      </c>
      <c r="AF98" s="177">
        <v>0</v>
      </c>
      <c r="AG98" s="177">
        <v>0</v>
      </c>
      <c r="AH98" s="177">
        <v>0</v>
      </c>
      <c r="AI98" s="177">
        <v>-0.14000000000000001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0.21553500000000025</v>
      </c>
      <c r="AF99">
        <f t="shared" si="0"/>
        <v>5.1500000000000001E-3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77">
        <v>150</v>
      </c>
      <c r="H3" s="177">
        <v>0</v>
      </c>
      <c r="I3" s="177">
        <v>0</v>
      </c>
      <c r="J3" s="177">
        <v>0</v>
      </c>
      <c r="K3" s="177">
        <v>-7.2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150</v>
      </c>
      <c r="H4" s="177">
        <v>0</v>
      </c>
      <c r="I4" s="177">
        <v>0</v>
      </c>
      <c r="J4" s="177">
        <v>0</v>
      </c>
      <c r="K4" s="177">
        <v>-7.2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150</v>
      </c>
      <c r="H5" s="177">
        <v>0</v>
      </c>
      <c r="I5" s="177">
        <v>0</v>
      </c>
      <c r="J5" s="177">
        <v>0</v>
      </c>
      <c r="K5" s="177">
        <v>-7.2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150</v>
      </c>
      <c r="H6" s="177">
        <v>0</v>
      </c>
      <c r="I6" s="177">
        <v>0</v>
      </c>
      <c r="J6" s="177">
        <v>0</v>
      </c>
      <c r="K6" s="177">
        <v>-7.2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77">
        <v>150</v>
      </c>
      <c r="H7" s="177">
        <v>0</v>
      </c>
      <c r="I7" s="177">
        <v>0</v>
      </c>
      <c r="J7" s="177">
        <v>0</v>
      </c>
      <c r="K7" s="177">
        <v>-7.2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77">
        <v>150</v>
      </c>
      <c r="H8" s="177">
        <v>0</v>
      </c>
      <c r="I8" s="177">
        <v>0</v>
      </c>
      <c r="J8" s="177">
        <v>0</v>
      </c>
      <c r="K8" s="177">
        <v>-7.2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77">
        <v>150</v>
      </c>
      <c r="H9" s="177">
        <v>0</v>
      </c>
      <c r="I9" s="177">
        <v>0</v>
      </c>
      <c r="J9" s="177">
        <v>0</v>
      </c>
      <c r="K9" s="177">
        <v>-7.2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77">
        <v>150</v>
      </c>
      <c r="H10" s="177">
        <v>0</v>
      </c>
      <c r="I10" s="177">
        <v>0</v>
      </c>
      <c r="J10" s="177">
        <v>0</v>
      </c>
      <c r="K10" s="177">
        <v>-7.2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77">
        <v>150</v>
      </c>
      <c r="H11" s="177">
        <v>0</v>
      </c>
      <c r="I11" s="177">
        <v>0</v>
      </c>
      <c r="J11" s="177">
        <v>0</v>
      </c>
      <c r="K11" s="177">
        <v>-7.2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77">
        <v>150</v>
      </c>
      <c r="H12" s="177">
        <v>0</v>
      </c>
      <c r="I12" s="177">
        <v>0</v>
      </c>
      <c r="J12" s="177">
        <v>0</v>
      </c>
      <c r="K12" s="177">
        <v>-7.2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77">
        <v>150</v>
      </c>
      <c r="H13" s="177">
        <v>0</v>
      </c>
      <c r="I13" s="177">
        <v>0</v>
      </c>
      <c r="J13" s="177">
        <v>0</v>
      </c>
      <c r="K13" s="177">
        <v>-7.2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77">
        <v>150</v>
      </c>
      <c r="H14" s="177">
        <v>0</v>
      </c>
      <c r="I14" s="177">
        <v>0</v>
      </c>
      <c r="J14" s="177">
        <v>0</v>
      </c>
      <c r="K14" s="177">
        <v>-7.2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77">
        <v>152</v>
      </c>
      <c r="H15" s="177">
        <v>0</v>
      </c>
      <c r="I15" s="177">
        <v>0</v>
      </c>
      <c r="J15" s="177">
        <v>0</v>
      </c>
      <c r="K15" s="177">
        <v>-7.2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77">
        <v>152</v>
      </c>
      <c r="H16" s="177">
        <v>0</v>
      </c>
      <c r="I16" s="177">
        <v>0</v>
      </c>
      <c r="J16" s="177">
        <v>0</v>
      </c>
      <c r="K16" s="177">
        <v>-7.2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77">
        <v>152</v>
      </c>
      <c r="H17" s="177">
        <v>0</v>
      </c>
      <c r="I17" s="177">
        <v>0</v>
      </c>
      <c r="J17" s="177">
        <v>0</v>
      </c>
      <c r="K17" s="177">
        <v>-7.2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7">
        <v>152</v>
      </c>
      <c r="H18" s="177">
        <v>0</v>
      </c>
      <c r="I18" s="177">
        <v>0</v>
      </c>
      <c r="J18" s="177">
        <v>0</v>
      </c>
      <c r="K18" s="177">
        <v>-7.2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77">
        <v>150</v>
      </c>
      <c r="H19" s="177">
        <v>0</v>
      </c>
      <c r="I19" s="177">
        <v>0</v>
      </c>
      <c r="J19" s="177">
        <v>0</v>
      </c>
      <c r="K19" s="177">
        <v>-7.2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77">
        <v>150</v>
      </c>
      <c r="H20" s="177">
        <v>0</v>
      </c>
      <c r="I20" s="177">
        <v>0</v>
      </c>
      <c r="J20" s="177">
        <v>0</v>
      </c>
      <c r="K20" s="177">
        <v>-7.2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7">
        <v>150</v>
      </c>
      <c r="H21" s="177">
        <v>0</v>
      </c>
      <c r="I21" s="177">
        <v>0</v>
      </c>
      <c r="J21" s="177">
        <v>0</v>
      </c>
      <c r="K21" s="177">
        <v>-7.2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7">
        <v>150</v>
      </c>
      <c r="H22" s="177">
        <v>0</v>
      </c>
      <c r="I22" s="177">
        <v>0</v>
      </c>
      <c r="J22" s="177">
        <v>0</v>
      </c>
      <c r="K22" s="177">
        <v>-7.2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7">
        <v>152</v>
      </c>
      <c r="H23" s="177">
        <v>0</v>
      </c>
      <c r="I23" s="177">
        <v>0</v>
      </c>
      <c r="J23" s="177">
        <v>0</v>
      </c>
      <c r="K23" s="177">
        <v>-7.2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7">
        <v>152</v>
      </c>
      <c r="H24" s="177">
        <v>0</v>
      </c>
      <c r="I24" s="177">
        <v>0</v>
      </c>
      <c r="J24" s="177">
        <v>0</v>
      </c>
      <c r="K24" s="177">
        <v>-7.2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77">
        <v>152</v>
      </c>
      <c r="H25" s="177">
        <v>0</v>
      </c>
      <c r="I25" s="177">
        <v>0</v>
      </c>
      <c r="J25" s="177">
        <v>0</v>
      </c>
      <c r="K25" s="177">
        <v>-7.2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77">
        <v>152</v>
      </c>
      <c r="H26" s="177">
        <v>0</v>
      </c>
      <c r="I26" s="177">
        <v>0</v>
      </c>
      <c r="J26" s="177">
        <v>0</v>
      </c>
      <c r="K26" s="177">
        <v>-7.2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-7.2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-7.2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-7.2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-7.2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-7.2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7">
        <v>150</v>
      </c>
      <c r="H32" s="177">
        <v>0</v>
      </c>
      <c r="I32" s="177">
        <v>0</v>
      </c>
      <c r="J32" s="177">
        <v>0</v>
      </c>
      <c r="K32" s="177">
        <v>-7.2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7">
        <v>150</v>
      </c>
      <c r="H33" s="177">
        <v>0</v>
      </c>
      <c r="I33" s="177">
        <v>0</v>
      </c>
      <c r="J33" s="177">
        <v>0</v>
      </c>
      <c r="K33" s="177">
        <v>-7.2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7">
        <v>150</v>
      </c>
      <c r="H34" s="177">
        <v>0</v>
      </c>
      <c r="I34" s="177">
        <v>0</v>
      </c>
      <c r="J34" s="177">
        <v>0</v>
      </c>
      <c r="K34" s="177">
        <v>-7.2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77">
        <v>150</v>
      </c>
      <c r="H35" s="177">
        <v>0</v>
      </c>
      <c r="I35" s="177">
        <v>0</v>
      </c>
      <c r="J35" s="177">
        <v>0</v>
      </c>
      <c r="K35" s="177">
        <v>-7.2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77">
        <v>150</v>
      </c>
      <c r="H36" s="177">
        <v>0</v>
      </c>
      <c r="I36" s="177">
        <v>0</v>
      </c>
      <c r="J36" s="177">
        <v>0</v>
      </c>
      <c r="K36" s="177">
        <v>-7.2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77">
        <v>150</v>
      </c>
      <c r="H37" s="177">
        <v>0</v>
      </c>
      <c r="I37" s="177">
        <v>0</v>
      </c>
      <c r="J37" s="177">
        <v>0</v>
      </c>
      <c r="K37" s="177">
        <v>-7.2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77">
        <v>150</v>
      </c>
      <c r="H38" s="177">
        <v>0</v>
      </c>
      <c r="I38" s="177">
        <v>0</v>
      </c>
      <c r="J38" s="177">
        <v>0</v>
      </c>
      <c r="K38" s="177">
        <v>-7.2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77">
        <v>148</v>
      </c>
      <c r="H39" s="177">
        <v>0</v>
      </c>
      <c r="I39" s="177">
        <v>0</v>
      </c>
      <c r="J39" s="177">
        <v>0</v>
      </c>
      <c r="K39" s="177">
        <v>-7.2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77">
        <v>148</v>
      </c>
      <c r="H40" s="177">
        <v>0</v>
      </c>
      <c r="I40" s="177">
        <v>0</v>
      </c>
      <c r="J40" s="177">
        <v>0</v>
      </c>
      <c r="K40" s="177">
        <v>-7.2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7">
        <v>148</v>
      </c>
      <c r="H41" s="177">
        <v>0</v>
      </c>
      <c r="I41" s="177">
        <v>0</v>
      </c>
      <c r="J41" s="177">
        <v>0</v>
      </c>
      <c r="K41" s="177">
        <v>-7.2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77">
        <v>148</v>
      </c>
      <c r="H42" s="177">
        <v>0</v>
      </c>
      <c r="I42" s="177">
        <v>0</v>
      </c>
      <c r="J42" s="177">
        <v>0</v>
      </c>
      <c r="K42" s="177">
        <v>-7.2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7">
        <v>148</v>
      </c>
      <c r="H43" s="177">
        <v>0</v>
      </c>
      <c r="I43" s="177">
        <v>0</v>
      </c>
      <c r="J43" s="177">
        <v>0</v>
      </c>
      <c r="K43" s="177">
        <v>-7.2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148</v>
      </c>
      <c r="H44" s="177">
        <v>0</v>
      </c>
      <c r="I44" s="177">
        <v>0</v>
      </c>
      <c r="J44" s="177">
        <v>0</v>
      </c>
      <c r="K44" s="177">
        <v>-7.2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148</v>
      </c>
      <c r="H45" s="177">
        <v>0</v>
      </c>
      <c r="I45" s="177">
        <v>0</v>
      </c>
      <c r="J45" s="177">
        <v>0</v>
      </c>
      <c r="K45" s="177">
        <v>-7.2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7">
        <v>148</v>
      </c>
      <c r="H46" s="177">
        <v>0</v>
      </c>
      <c r="I46" s="177">
        <v>0</v>
      </c>
      <c r="J46" s="177">
        <v>0</v>
      </c>
      <c r="K46" s="177">
        <v>-7.2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7">
        <v>148</v>
      </c>
      <c r="H47" s="177">
        <v>0</v>
      </c>
      <c r="I47" s="177">
        <v>0</v>
      </c>
      <c r="J47" s="177">
        <v>0</v>
      </c>
      <c r="K47" s="177">
        <v>-7.2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7">
        <v>148</v>
      </c>
      <c r="H48" s="177">
        <v>0</v>
      </c>
      <c r="I48" s="177">
        <v>0</v>
      </c>
      <c r="J48" s="177">
        <v>0</v>
      </c>
      <c r="K48" s="177">
        <v>-7.2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7">
        <v>148</v>
      </c>
      <c r="H49" s="177">
        <v>0</v>
      </c>
      <c r="I49" s="177">
        <v>0</v>
      </c>
      <c r="J49" s="177">
        <v>0</v>
      </c>
      <c r="K49" s="177">
        <v>-7.2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7">
        <v>148</v>
      </c>
      <c r="H50" s="177">
        <v>0</v>
      </c>
      <c r="I50" s="177">
        <v>0</v>
      </c>
      <c r="J50" s="177">
        <v>0</v>
      </c>
      <c r="K50" s="177">
        <v>-7.2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7">
        <v>146</v>
      </c>
      <c r="H51" s="177">
        <v>0</v>
      </c>
      <c r="I51" s="177">
        <v>0</v>
      </c>
      <c r="J51" s="177">
        <v>0</v>
      </c>
      <c r="K51" s="177">
        <v>-7.2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7">
        <v>146</v>
      </c>
      <c r="H52" s="177">
        <v>0</v>
      </c>
      <c r="I52" s="177">
        <v>0</v>
      </c>
      <c r="J52" s="177">
        <v>0</v>
      </c>
      <c r="K52" s="177">
        <v>-7.2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77">
        <v>146</v>
      </c>
      <c r="H53" s="177">
        <v>0</v>
      </c>
      <c r="I53" s="177">
        <v>0</v>
      </c>
      <c r="J53" s="177">
        <v>0</v>
      </c>
      <c r="K53" s="177">
        <v>-7.2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7">
        <v>146</v>
      </c>
      <c r="H54" s="177">
        <v>0</v>
      </c>
      <c r="I54" s="177">
        <v>0</v>
      </c>
      <c r="J54" s="177">
        <v>0</v>
      </c>
      <c r="K54" s="177">
        <v>-7.2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77">
        <v>146</v>
      </c>
      <c r="H55" s="177">
        <v>20</v>
      </c>
      <c r="I55" s="177">
        <v>0</v>
      </c>
      <c r="J55" s="177">
        <v>0</v>
      </c>
      <c r="K55" s="177">
        <v>-7.2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77">
        <v>146</v>
      </c>
      <c r="H56" s="177">
        <v>40</v>
      </c>
      <c r="I56" s="177">
        <v>0</v>
      </c>
      <c r="J56" s="177">
        <v>0</v>
      </c>
      <c r="K56" s="177">
        <v>-7.2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7">
        <v>146</v>
      </c>
      <c r="H57" s="177">
        <v>40</v>
      </c>
      <c r="I57" s="177">
        <v>0</v>
      </c>
      <c r="J57" s="177">
        <v>0</v>
      </c>
      <c r="K57" s="177">
        <v>-7.2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77">
        <v>146</v>
      </c>
      <c r="H58" s="177">
        <v>40</v>
      </c>
      <c r="I58" s="177">
        <v>0</v>
      </c>
      <c r="J58" s="177">
        <v>0</v>
      </c>
      <c r="K58" s="177">
        <v>-7.2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77">
        <v>146</v>
      </c>
      <c r="H59" s="177">
        <v>60</v>
      </c>
      <c r="I59" s="177">
        <v>0</v>
      </c>
      <c r="J59" s="177">
        <v>0</v>
      </c>
      <c r="K59" s="177">
        <v>-7.2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77">
        <v>146</v>
      </c>
      <c r="H60" s="177">
        <v>60</v>
      </c>
      <c r="I60" s="177">
        <v>0</v>
      </c>
      <c r="J60" s="177">
        <v>0</v>
      </c>
      <c r="K60" s="177">
        <v>-7.2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77">
        <v>146</v>
      </c>
      <c r="H61" s="177">
        <v>80</v>
      </c>
      <c r="I61" s="177">
        <v>0</v>
      </c>
      <c r="J61" s="177">
        <v>0</v>
      </c>
      <c r="K61" s="177">
        <v>-7.2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77">
        <v>220</v>
      </c>
      <c r="H62" s="177">
        <v>0</v>
      </c>
      <c r="I62" s="177">
        <v>0</v>
      </c>
      <c r="J62" s="177">
        <v>0</v>
      </c>
      <c r="K62" s="177">
        <v>-7.2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-7.2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77">
        <v>170</v>
      </c>
      <c r="H64" s="177">
        <v>0</v>
      </c>
      <c r="I64" s="177">
        <v>0</v>
      </c>
      <c r="J64" s="177">
        <v>0</v>
      </c>
      <c r="K64" s="177">
        <v>-7.2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77">
        <v>146</v>
      </c>
      <c r="H65" s="177">
        <v>0</v>
      </c>
      <c r="I65" s="177">
        <v>0</v>
      </c>
      <c r="J65" s="177">
        <v>0</v>
      </c>
      <c r="K65" s="177">
        <v>-7.2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77">
        <v>146</v>
      </c>
      <c r="H66" s="177">
        <v>0</v>
      </c>
      <c r="I66" s="177">
        <v>0</v>
      </c>
      <c r="J66" s="177">
        <v>0</v>
      </c>
      <c r="K66" s="177">
        <v>-7.2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77">
        <v>146</v>
      </c>
      <c r="H67" s="177">
        <v>0</v>
      </c>
      <c r="I67" s="177">
        <v>0</v>
      </c>
      <c r="J67" s="177">
        <v>0</v>
      </c>
      <c r="K67" s="177">
        <v>-7.2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7">
        <v>146</v>
      </c>
      <c r="H68" s="177">
        <v>0</v>
      </c>
      <c r="I68" s="177">
        <v>0</v>
      </c>
      <c r="J68" s="177">
        <v>0</v>
      </c>
      <c r="K68" s="177">
        <v>-7.2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7">
        <v>146</v>
      </c>
      <c r="H69" s="177">
        <v>0</v>
      </c>
      <c r="I69" s="177">
        <v>0</v>
      </c>
      <c r="J69" s="177">
        <v>0</v>
      </c>
      <c r="K69" s="177">
        <v>-7.2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7">
        <v>146</v>
      </c>
      <c r="H70" s="177">
        <v>0</v>
      </c>
      <c r="I70" s="177">
        <v>0</v>
      </c>
      <c r="J70" s="177">
        <v>0</v>
      </c>
      <c r="K70" s="177">
        <v>-7.2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7">
        <v>146</v>
      </c>
      <c r="H71" s="177">
        <v>0</v>
      </c>
      <c r="I71" s="177">
        <v>0</v>
      </c>
      <c r="J71" s="177">
        <v>0</v>
      </c>
      <c r="K71" s="177">
        <v>-7.2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7">
        <v>146</v>
      </c>
      <c r="H72" s="177">
        <v>0</v>
      </c>
      <c r="I72" s="177">
        <v>0</v>
      </c>
      <c r="J72" s="177">
        <v>0</v>
      </c>
      <c r="K72" s="177">
        <v>-7.2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7">
        <v>146</v>
      </c>
      <c r="H73" s="177">
        <v>0</v>
      </c>
      <c r="I73" s="177">
        <v>0</v>
      </c>
      <c r="J73" s="177">
        <v>0</v>
      </c>
      <c r="K73" s="177">
        <v>-7.2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7">
        <v>146</v>
      </c>
      <c r="H74" s="177">
        <v>0</v>
      </c>
      <c r="I74" s="177">
        <v>0</v>
      </c>
      <c r="J74" s="177">
        <v>0</v>
      </c>
      <c r="K74" s="177">
        <v>-7.2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7">
        <v>146</v>
      </c>
      <c r="H75" s="177">
        <v>0</v>
      </c>
      <c r="I75" s="177">
        <v>0</v>
      </c>
      <c r="J75" s="177">
        <v>0</v>
      </c>
      <c r="K75" s="177">
        <v>-7.2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7">
        <v>146</v>
      </c>
      <c r="H76" s="177">
        <v>0</v>
      </c>
      <c r="I76" s="177">
        <v>0</v>
      </c>
      <c r="J76" s="177">
        <v>0</v>
      </c>
      <c r="K76" s="177">
        <v>-7.2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7">
        <v>146</v>
      </c>
      <c r="H77" s="177">
        <v>0</v>
      </c>
      <c r="I77" s="177">
        <v>0</v>
      </c>
      <c r="J77" s="177">
        <v>0</v>
      </c>
      <c r="K77" s="177">
        <v>-7.2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77">
        <v>146</v>
      </c>
      <c r="H78" s="177">
        <v>0</v>
      </c>
      <c r="I78" s="177">
        <v>0</v>
      </c>
      <c r="J78" s="177">
        <v>0</v>
      </c>
      <c r="K78" s="177">
        <v>-7.2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7">
        <v>146</v>
      </c>
      <c r="H79" s="177">
        <v>0</v>
      </c>
      <c r="I79" s="177">
        <v>0</v>
      </c>
      <c r="J79" s="177">
        <v>0</v>
      </c>
      <c r="K79" s="177">
        <v>-7.2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7">
        <v>146</v>
      </c>
      <c r="H80" s="177">
        <v>0</v>
      </c>
      <c r="I80" s="177">
        <v>0</v>
      </c>
      <c r="J80" s="177">
        <v>0</v>
      </c>
      <c r="K80" s="177">
        <v>-7.2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77">
        <v>146</v>
      </c>
      <c r="H81" s="177">
        <v>0</v>
      </c>
      <c r="I81" s="177">
        <v>0</v>
      </c>
      <c r="J81" s="177">
        <v>0</v>
      </c>
      <c r="K81" s="177">
        <v>-7.2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77">
        <v>146</v>
      </c>
      <c r="H82" s="177">
        <v>0</v>
      </c>
      <c r="I82" s="177">
        <v>0</v>
      </c>
      <c r="J82" s="177">
        <v>0</v>
      </c>
      <c r="K82" s="177">
        <v>-7.2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77">
        <v>146</v>
      </c>
      <c r="H83" s="177">
        <v>0</v>
      </c>
      <c r="I83" s="177">
        <v>0</v>
      </c>
      <c r="J83" s="177">
        <v>0</v>
      </c>
      <c r="K83" s="177">
        <v>-7.2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77">
        <v>146</v>
      </c>
      <c r="H84" s="177">
        <v>0</v>
      </c>
      <c r="I84" s="177">
        <v>0</v>
      </c>
      <c r="J84" s="177">
        <v>0</v>
      </c>
      <c r="K84" s="177">
        <v>-7.2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77">
        <v>146</v>
      </c>
      <c r="H85" s="177">
        <v>0</v>
      </c>
      <c r="I85" s="177">
        <v>0</v>
      </c>
      <c r="J85" s="177">
        <v>0</v>
      </c>
      <c r="K85" s="177">
        <v>-7.2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77">
        <v>146</v>
      </c>
      <c r="H86" s="177">
        <v>0</v>
      </c>
      <c r="I86" s="177">
        <v>0</v>
      </c>
      <c r="J86" s="177">
        <v>0</v>
      </c>
      <c r="K86" s="177">
        <v>-7.2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7">
        <v>146</v>
      </c>
      <c r="H87" s="177">
        <v>0</v>
      </c>
      <c r="I87" s="177">
        <v>0</v>
      </c>
      <c r="J87" s="177">
        <v>0</v>
      </c>
      <c r="K87" s="177">
        <v>-7.2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7">
        <v>146</v>
      </c>
      <c r="H88" s="177">
        <v>0</v>
      </c>
      <c r="I88" s="177">
        <v>0</v>
      </c>
      <c r="J88" s="177">
        <v>0</v>
      </c>
      <c r="K88" s="177">
        <v>-7.2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7">
        <v>146</v>
      </c>
      <c r="H89" s="177">
        <v>0</v>
      </c>
      <c r="I89" s="177">
        <v>0</v>
      </c>
      <c r="J89" s="177">
        <v>0</v>
      </c>
      <c r="K89" s="177">
        <v>-7.2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7">
        <v>146</v>
      </c>
      <c r="H90" s="177">
        <v>0</v>
      </c>
      <c r="I90" s="177">
        <v>0</v>
      </c>
      <c r="J90" s="177">
        <v>0</v>
      </c>
      <c r="K90" s="177">
        <v>-7.2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7">
        <v>146</v>
      </c>
      <c r="H91" s="177">
        <v>0</v>
      </c>
      <c r="I91" s="177">
        <v>0</v>
      </c>
      <c r="J91" s="177">
        <v>0</v>
      </c>
      <c r="K91" s="177">
        <v>-7.2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7">
        <v>146</v>
      </c>
      <c r="H92" s="177">
        <v>0</v>
      </c>
      <c r="I92" s="177">
        <v>0</v>
      </c>
      <c r="J92" s="177">
        <v>0</v>
      </c>
      <c r="K92" s="177">
        <v>-7.2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7">
        <v>146</v>
      </c>
      <c r="H93" s="177">
        <v>0</v>
      </c>
      <c r="I93" s="177">
        <v>0</v>
      </c>
      <c r="J93" s="177">
        <v>0</v>
      </c>
      <c r="K93" s="177">
        <v>-7.2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7">
        <v>146</v>
      </c>
      <c r="H94" s="177">
        <v>0</v>
      </c>
      <c r="I94" s="177">
        <v>0</v>
      </c>
      <c r="J94" s="177">
        <v>0</v>
      </c>
      <c r="K94" s="177">
        <v>-7.2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77">
        <v>146</v>
      </c>
      <c r="H95" s="177">
        <v>0</v>
      </c>
      <c r="I95" s="177">
        <v>0</v>
      </c>
      <c r="J95" s="177">
        <v>0</v>
      </c>
      <c r="K95" s="177">
        <v>-7.2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77">
        <v>146</v>
      </c>
      <c r="H96" s="177">
        <v>0</v>
      </c>
      <c r="I96" s="177">
        <v>0</v>
      </c>
      <c r="J96" s="177">
        <v>0</v>
      </c>
      <c r="K96" s="177">
        <v>-7.2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77">
        <v>146</v>
      </c>
      <c r="H97" s="177">
        <v>0</v>
      </c>
      <c r="I97" s="177">
        <v>0</v>
      </c>
      <c r="J97" s="177">
        <v>0</v>
      </c>
      <c r="K97" s="177">
        <v>-7.2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77">
        <v>146</v>
      </c>
      <c r="H98" s="177">
        <v>0</v>
      </c>
      <c r="I98" s="177">
        <v>0</v>
      </c>
      <c r="J98" s="177">
        <v>0</v>
      </c>
      <c r="K98" s="177">
        <v>-7.2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0.82850000000000001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3.6067499999999999</v>
      </c>
      <c r="H99" s="114">
        <f t="shared" si="0"/>
        <v>8.5000000000000006E-2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6.77</v>
      </c>
      <c r="D3" s="177">
        <v>12.5</v>
      </c>
      <c r="E3" s="177">
        <v>0</v>
      </c>
      <c r="F3" s="177">
        <v>0</v>
      </c>
      <c r="G3" s="177">
        <v>32.72</v>
      </c>
      <c r="H3" s="177">
        <v>0</v>
      </c>
      <c r="I3" s="177">
        <v>36.93</v>
      </c>
      <c r="J3" s="177">
        <v>2.71</v>
      </c>
      <c r="K3" s="177">
        <v>16.850000000000001</v>
      </c>
      <c r="L3" s="177">
        <v>1.1200000000000001</v>
      </c>
      <c r="M3" s="177">
        <v>1.8</v>
      </c>
      <c r="N3" s="177">
        <v>1.74</v>
      </c>
      <c r="O3" s="177">
        <v>2.4500000000000002</v>
      </c>
      <c r="P3" s="177">
        <v>0.98</v>
      </c>
      <c r="Q3" s="177">
        <v>0</v>
      </c>
      <c r="R3" s="177">
        <v>0.63</v>
      </c>
      <c r="S3" s="177">
        <v>0.39</v>
      </c>
      <c r="T3" s="177">
        <v>0.03</v>
      </c>
      <c r="U3" s="177">
        <v>2.04</v>
      </c>
      <c r="V3" s="177">
        <v>0.3</v>
      </c>
      <c r="W3" s="177">
        <v>0.94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20.45</v>
      </c>
      <c r="AD3" s="177">
        <v>0</v>
      </c>
      <c r="AE3" s="177">
        <v>0</v>
      </c>
      <c r="AF3" s="177">
        <v>0</v>
      </c>
      <c r="AG3" s="177">
        <v>32.909999999999997</v>
      </c>
      <c r="AH3" s="177">
        <v>0</v>
      </c>
      <c r="AI3" s="177">
        <v>14.15</v>
      </c>
      <c r="AJ3" s="177">
        <v>0</v>
      </c>
      <c r="AK3" s="177">
        <v>126.85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7.75</v>
      </c>
      <c r="AV3" s="177">
        <v>0.05</v>
      </c>
      <c r="AW3" s="177">
        <v>0.06</v>
      </c>
      <c r="AX3" s="177">
        <v>0.03</v>
      </c>
      <c r="AY3" s="177">
        <v>7.0000000000000007E-2</v>
      </c>
    </row>
    <row r="4" spans="1:51">
      <c r="A4" t="s">
        <v>46</v>
      </c>
      <c r="B4" s="177">
        <v>0</v>
      </c>
      <c r="C4" s="177">
        <v>6.77</v>
      </c>
      <c r="D4" s="177">
        <v>12.5</v>
      </c>
      <c r="E4" s="177">
        <v>0</v>
      </c>
      <c r="F4" s="177">
        <v>0</v>
      </c>
      <c r="G4" s="177">
        <v>32.72</v>
      </c>
      <c r="H4" s="177">
        <v>0</v>
      </c>
      <c r="I4" s="177">
        <v>36.93</v>
      </c>
      <c r="J4" s="177">
        <v>2.71</v>
      </c>
      <c r="K4" s="177">
        <v>16.850000000000001</v>
      </c>
      <c r="L4" s="177">
        <v>1.1200000000000001</v>
      </c>
      <c r="M4" s="177">
        <v>1.8</v>
      </c>
      <c r="N4" s="177">
        <v>1.74</v>
      </c>
      <c r="O4" s="177">
        <v>2.4500000000000002</v>
      </c>
      <c r="P4" s="177">
        <v>0.98</v>
      </c>
      <c r="Q4" s="177">
        <v>0</v>
      </c>
      <c r="R4" s="177">
        <v>0.63</v>
      </c>
      <c r="S4" s="177">
        <v>0.39</v>
      </c>
      <c r="T4" s="177">
        <v>0.03</v>
      </c>
      <c r="U4" s="177">
        <v>2.04</v>
      </c>
      <c r="V4" s="177">
        <v>0.3</v>
      </c>
      <c r="W4" s="177">
        <v>0.61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20.45</v>
      </c>
      <c r="AD4" s="177">
        <v>0</v>
      </c>
      <c r="AE4" s="177">
        <v>0</v>
      </c>
      <c r="AF4" s="177">
        <v>0</v>
      </c>
      <c r="AG4" s="177">
        <v>32.909999999999997</v>
      </c>
      <c r="AH4" s="177">
        <v>0</v>
      </c>
      <c r="AI4" s="177">
        <v>14.15</v>
      </c>
      <c r="AJ4" s="177">
        <v>0</v>
      </c>
      <c r="AK4" s="177">
        <v>126.85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7.75</v>
      </c>
      <c r="AV4" s="177">
        <v>0.05</v>
      </c>
      <c r="AW4" s="177">
        <v>0.06</v>
      </c>
      <c r="AX4" s="177">
        <v>0.03</v>
      </c>
      <c r="AY4" s="177">
        <v>7.0000000000000007E-2</v>
      </c>
    </row>
    <row r="5" spans="1:51">
      <c r="A5" t="s">
        <v>47</v>
      </c>
      <c r="B5" s="177">
        <v>0</v>
      </c>
      <c r="C5" s="177">
        <v>6.77</v>
      </c>
      <c r="D5" s="177">
        <v>12.5</v>
      </c>
      <c r="E5" s="177">
        <v>0</v>
      </c>
      <c r="F5" s="177">
        <v>0</v>
      </c>
      <c r="G5" s="177">
        <v>32.72</v>
      </c>
      <c r="H5" s="177">
        <v>0</v>
      </c>
      <c r="I5" s="177">
        <v>36.93</v>
      </c>
      <c r="J5" s="177">
        <v>2.71</v>
      </c>
      <c r="K5" s="177">
        <v>16.850000000000001</v>
      </c>
      <c r="L5" s="177">
        <v>1.1200000000000001</v>
      </c>
      <c r="M5" s="177">
        <v>1.8</v>
      </c>
      <c r="N5" s="177">
        <v>1.74</v>
      </c>
      <c r="O5" s="177">
        <v>2.4500000000000002</v>
      </c>
      <c r="P5" s="177">
        <v>0.98</v>
      </c>
      <c r="Q5" s="177">
        <v>0</v>
      </c>
      <c r="R5" s="177">
        <v>0.63</v>
      </c>
      <c r="S5" s="177">
        <v>0.39</v>
      </c>
      <c r="T5" s="177">
        <v>0.03</v>
      </c>
      <c r="U5" s="177">
        <v>2.04</v>
      </c>
      <c r="V5" s="177">
        <v>0.3</v>
      </c>
      <c r="W5" s="177">
        <v>0.61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20.45</v>
      </c>
      <c r="AD5" s="177">
        <v>0</v>
      </c>
      <c r="AE5" s="177">
        <v>0</v>
      </c>
      <c r="AF5" s="177">
        <v>0</v>
      </c>
      <c r="AG5" s="177">
        <v>32.909999999999997</v>
      </c>
      <c r="AH5" s="177">
        <v>0</v>
      </c>
      <c r="AI5" s="177">
        <v>14.15</v>
      </c>
      <c r="AJ5" s="177">
        <v>0</v>
      </c>
      <c r="AK5" s="177">
        <v>126.85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7.75</v>
      </c>
      <c r="AV5" s="177">
        <v>0.05</v>
      </c>
      <c r="AW5" s="177">
        <v>0.06</v>
      </c>
      <c r="AX5" s="177">
        <v>0.02</v>
      </c>
      <c r="AY5" s="177">
        <v>7.0000000000000007E-2</v>
      </c>
    </row>
    <row r="6" spans="1:51">
      <c r="A6" t="s">
        <v>48</v>
      </c>
      <c r="B6" s="177">
        <v>0</v>
      </c>
      <c r="C6" s="177">
        <v>6.77</v>
      </c>
      <c r="D6" s="177">
        <v>12.5</v>
      </c>
      <c r="E6" s="177">
        <v>0</v>
      </c>
      <c r="F6" s="177">
        <v>0</v>
      </c>
      <c r="G6" s="177">
        <v>32.72</v>
      </c>
      <c r="H6" s="177">
        <v>0</v>
      </c>
      <c r="I6" s="177">
        <v>36.93</v>
      </c>
      <c r="J6" s="177">
        <v>2.71</v>
      </c>
      <c r="K6" s="177">
        <v>16.850000000000001</v>
      </c>
      <c r="L6" s="177">
        <v>1.1200000000000001</v>
      </c>
      <c r="M6" s="177">
        <v>1.8</v>
      </c>
      <c r="N6" s="177">
        <v>1.74</v>
      </c>
      <c r="O6" s="177">
        <v>2.4500000000000002</v>
      </c>
      <c r="P6" s="177">
        <v>0.98</v>
      </c>
      <c r="Q6" s="177">
        <v>0</v>
      </c>
      <c r="R6" s="177">
        <v>0.63</v>
      </c>
      <c r="S6" s="177">
        <v>0.39</v>
      </c>
      <c r="T6" s="177">
        <v>0.03</v>
      </c>
      <c r="U6" s="177">
        <v>2.04</v>
      </c>
      <c r="V6" s="177">
        <v>0.3</v>
      </c>
      <c r="W6" s="177">
        <v>0.61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20.45</v>
      </c>
      <c r="AD6" s="177">
        <v>0</v>
      </c>
      <c r="AE6" s="177">
        <v>0</v>
      </c>
      <c r="AF6" s="177">
        <v>0</v>
      </c>
      <c r="AG6" s="177">
        <v>32.909999999999997</v>
      </c>
      <c r="AH6" s="177">
        <v>0</v>
      </c>
      <c r="AI6" s="177">
        <v>14.15</v>
      </c>
      <c r="AJ6" s="177">
        <v>0</v>
      </c>
      <c r="AK6" s="177">
        <v>126.85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7.75</v>
      </c>
      <c r="AV6" s="177">
        <v>0.05</v>
      </c>
      <c r="AW6" s="177">
        <v>0.04</v>
      </c>
      <c r="AX6" s="177">
        <v>0</v>
      </c>
      <c r="AY6" s="177">
        <v>7.0000000000000007E-2</v>
      </c>
    </row>
    <row r="7" spans="1:51">
      <c r="A7" t="s">
        <v>49</v>
      </c>
      <c r="B7" s="177">
        <v>0</v>
      </c>
      <c r="C7" s="177">
        <v>6.77</v>
      </c>
      <c r="D7" s="177">
        <v>12.5</v>
      </c>
      <c r="E7" s="177">
        <v>0</v>
      </c>
      <c r="F7" s="177">
        <v>0</v>
      </c>
      <c r="G7" s="177">
        <v>32.72</v>
      </c>
      <c r="H7" s="177">
        <v>0</v>
      </c>
      <c r="I7" s="177">
        <v>36.93</v>
      </c>
      <c r="J7" s="177">
        <v>2.71</v>
      </c>
      <c r="K7" s="177">
        <v>16.850000000000001</v>
      </c>
      <c r="L7" s="177">
        <v>1.1200000000000001</v>
      </c>
      <c r="M7" s="177">
        <v>1.8</v>
      </c>
      <c r="N7" s="177">
        <v>1.74</v>
      </c>
      <c r="O7" s="177">
        <v>2.4500000000000002</v>
      </c>
      <c r="P7" s="177">
        <v>0.98</v>
      </c>
      <c r="Q7" s="177">
        <v>0</v>
      </c>
      <c r="R7" s="177">
        <v>0.63</v>
      </c>
      <c r="S7" s="177">
        <v>0.39</v>
      </c>
      <c r="T7" s="177">
        <v>0.03</v>
      </c>
      <c r="U7" s="177">
        <v>2.04</v>
      </c>
      <c r="V7" s="177">
        <v>0.3</v>
      </c>
      <c r="W7" s="177">
        <v>0.61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21.1</v>
      </c>
      <c r="AD7" s="177">
        <v>0</v>
      </c>
      <c r="AE7" s="177">
        <v>0</v>
      </c>
      <c r="AF7" s="177">
        <v>0</v>
      </c>
      <c r="AG7" s="177">
        <v>32.909999999999997</v>
      </c>
      <c r="AH7" s="177">
        <v>0</v>
      </c>
      <c r="AI7" s="177">
        <v>14.15</v>
      </c>
      <c r="AJ7" s="177">
        <v>0</v>
      </c>
      <c r="AK7" s="177">
        <v>126.85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7.75</v>
      </c>
      <c r="AV7" s="177">
        <v>0.05</v>
      </c>
      <c r="AW7" s="177">
        <v>0.04</v>
      </c>
      <c r="AX7" s="177">
        <v>0</v>
      </c>
      <c r="AY7" s="177">
        <v>7.0000000000000007E-2</v>
      </c>
    </row>
    <row r="8" spans="1:51">
      <c r="A8" t="s">
        <v>50</v>
      </c>
      <c r="B8" s="177">
        <v>0</v>
      </c>
      <c r="C8" s="177">
        <v>6.77</v>
      </c>
      <c r="D8" s="177">
        <v>12.5</v>
      </c>
      <c r="E8" s="177">
        <v>0</v>
      </c>
      <c r="F8" s="177">
        <v>0</v>
      </c>
      <c r="G8" s="177">
        <v>32.72</v>
      </c>
      <c r="H8" s="177">
        <v>0</v>
      </c>
      <c r="I8" s="177">
        <v>36.93</v>
      </c>
      <c r="J8" s="177">
        <v>2.71</v>
      </c>
      <c r="K8" s="177">
        <v>59.08</v>
      </c>
      <c r="L8" s="177">
        <v>1.1200000000000001</v>
      </c>
      <c r="M8" s="177">
        <v>1.8</v>
      </c>
      <c r="N8" s="177">
        <v>1.74</v>
      </c>
      <c r="O8" s="177">
        <v>2.4500000000000002</v>
      </c>
      <c r="P8" s="177">
        <v>0.98</v>
      </c>
      <c r="Q8" s="177">
        <v>0</v>
      </c>
      <c r="R8" s="177">
        <v>0.63</v>
      </c>
      <c r="S8" s="177">
        <v>0.39</v>
      </c>
      <c r="T8" s="177">
        <v>0.03</v>
      </c>
      <c r="U8" s="177">
        <v>2.04</v>
      </c>
      <c r="V8" s="177">
        <v>0.3</v>
      </c>
      <c r="W8" s="177">
        <v>0.61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21.1</v>
      </c>
      <c r="AD8" s="177">
        <v>0</v>
      </c>
      <c r="AE8" s="177">
        <v>0</v>
      </c>
      <c r="AF8" s="177">
        <v>0</v>
      </c>
      <c r="AG8" s="177">
        <v>32.909999999999997</v>
      </c>
      <c r="AH8" s="177">
        <v>0</v>
      </c>
      <c r="AI8" s="177">
        <v>14.15</v>
      </c>
      <c r="AJ8" s="177">
        <v>0</v>
      </c>
      <c r="AK8" s="177">
        <v>126.85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7.75</v>
      </c>
      <c r="AV8" s="177">
        <v>0.05</v>
      </c>
      <c r="AW8" s="177">
        <v>0</v>
      </c>
      <c r="AX8" s="177">
        <v>0</v>
      </c>
      <c r="AY8" s="177">
        <v>7.0000000000000007E-2</v>
      </c>
    </row>
    <row r="9" spans="1:51">
      <c r="A9" t="s">
        <v>51</v>
      </c>
      <c r="B9" s="177">
        <v>0</v>
      </c>
      <c r="C9" s="177">
        <v>6.77</v>
      </c>
      <c r="D9" s="177">
        <v>12.5</v>
      </c>
      <c r="E9" s="177">
        <v>0</v>
      </c>
      <c r="F9" s="177">
        <v>0</v>
      </c>
      <c r="G9" s="177">
        <v>32.72</v>
      </c>
      <c r="H9" s="177">
        <v>0</v>
      </c>
      <c r="I9" s="177">
        <v>36.93</v>
      </c>
      <c r="J9" s="177">
        <v>2.71</v>
      </c>
      <c r="K9" s="177">
        <v>105.45</v>
      </c>
      <c r="L9" s="177">
        <v>1.1200000000000001</v>
      </c>
      <c r="M9" s="177">
        <v>1.8</v>
      </c>
      <c r="N9" s="177">
        <v>1.74</v>
      </c>
      <c r="O9" s="177">
        <v>2.4500000000000002</v>
      </c>
      <c r="P9" s="177">
        <v>0.98</v>
      </c>
      <c r="Q9" s="177">
        <v>0</v>
      </c>
      <c r="R9" s="177">
        <v>0.63</v>
      </c>
      <c r="S9" s="177">
        <v>0.39</v>
      </c>
      <c r="T9" s="177">
        <v>0.03</v>
      </c>
      <c r="U9" s="177">
        <v>2.04</v>
      </c>
      <c r="V9" s="177">
        <v>0.3</v>
      </c>
      <c r="W9" s="177">
        <v>0.61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21.1</v>
      </c>
      <c r="AD9" s="177">
        <v>0</v>
      </c>
      <c r="AE9" s="177">
        <v>0</v>
      </c>
      <c r="AF9" s="177">
        <v>0</v>
      </c>
      <c r="AG9" s="177">
        <v>32.909999999999997</v>
      </c>
      <c r="AH9" s="177">
        <v>0</v>
      </c>
      <c r="AI9" s="177">
        <v>14.15</v>
      </c>
      <c r="AJ9" s="177">
        <v>0</v>
      </c>
      <c r="AK9" s="177">
        <v>126.85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8.49</v>
      </c>
      <c r="AV9" s="177">
        <v>0.05</v>
      </c>
      <c r="AW9" s="177">
        <v>0</v>
      </c>
      <c r="AX9" s="177">
        <v>0</v>
      </c>
      <c r="AY9" s="177">
        <v>7.0000000000000007E-2</v>
      </c>
    </row>
    <row r="10" spans="1:51">
      <c r="A10" t="s">
        <v>52</v>
      </c>
      <c r="B10" s="177">
        <v>0</v>
      </c>
      <c r="C10" s="177">
        <v>6.77</v>
      </c>
      <c r="D10" s="177">
        <v>12.5</v>
      </c>
      <c r="E10" s="177">
        <v>0</v>
      </c>
      <c r="F10" s="177">
        <v>0</v>
      </c>
      <c r="G10" s="177">
        <v>32.72</v>
      </c>
      <c r="H10" s="177">
        <v>0</v>
      </c>
      <c r="I10" s="177">
        <v>36.93</v>
      </c>
      <c r="J10" s="177">
        <v>2.71</v>
      </c>
      <c r="K10" s="177">
        <v>136.46</v>
      </c>
      <c r="L10" s="177">
        <v>1.1200000000000001</v>
      </c>
      <c r="M10" s="177">
        <v>1.8</v>
      </c>
      <c r="N10" s="177">
        <v>1.74</v>
      </c>
      <c r="O10" s="177">
        <v>2.4500000000000002</v>
      </c>
      <c r="P10" s="177">
        <v>0.98</v>
      </c>
      <c r="Q10" s="177">
        <v>0</v>
      </c>
      <c r="R10" s="177">
        <v>0.63</v>
      </c>
      <c r="S10" s="177">
        <v>0.39</v>
      </c>
      <c r="T10" s="177">
        <v>0.03</v>
      </c>
      <c r="U10" s="177">
        <v>2.04</v>
      </c>
      <c r="V10" s="177">
        <v>0.3</v>
      </c>
      <c r="W10" s="177">
        <v>0.61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21.1</v>
      </c>
      <c r="AD10" s="177">
        <v>0</v>
      </c>
      <c r="AE10" s="177">
        <v>0</v>
      </c>
      <c r="AF10" s="177">
        <v>0</v>
      </c>
      <c r="AG10" s="177">
        <v>32.909999999999997</v>
      </c>
      <c r="AH10" s="177">
        <v>0</v>
      </c>
      <c r="AI10" s="177">
        <v>14.15</v>
      </c>
      <c r="AJ10" s="177">
        <v>0</v>
      </c>
      <c r="AK10" s="177">
        <v>126.85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8.49</v>
      </c>
      <c r="AV10" s="177">
        <v>0.05</v>
      </c>
      <c r="AW10" s="177">
        <v>0</v>
      </c>
      <c r="AX10" s="177">
        <v>0</v>
      </c>
      <c r="AY10" s="177">
        <v>7.0000000000000007E-2</v>
      </c>
    </row>
    <row r="11" spans="1:51">
      <c r="A11" t="s">
        <v>53</v>
      </c>
      <c r="B11" s="177">
        <v>0</v>
      </c>
      <c r="C11" s="177">
        <v>7.82</v>
      </c>
      <c r="D11" s="177">
        <v>12.5</v>
      </c>
      <c r="E11" s="177">
        <v>0</v>
      </c>
      <c r="F11" s="177">
        <v>0</v>
      </c>
      <c r="G11" s="177">
        <v>32.72</v>
      </c>
      <c r="H11" s="177">
        <v>0</v>
      </c>
      <c r="I11" s="177">
        <v>36.93</v>
      </c>
      <c r="J11" s="177">
        <v>2.71</v>
      </c>
      <c r="K11" s="177">
        <v>136.44999999999999</v>
      </c>
      <c r="L11" s="177">
        <v>1.1200000000000001</v>
      </c>
      <c r="M11" s="177">
        <v>1.8</v>
      </c>
      <c r="N11" s="177">
        <v>1.74</v>
      </c>
      <c r="O11" s="177">
        <v>2.4500000000000002</v>
      </c>
      <c r="P11" s="177">
        <v>0.98</v>
      </c>
      <c r="Q11" s="177">
        <v>0</v>
      </c>
      <c r="R11" s="177">
        <v>0.63</v>
      </c>
      <c r="S11" s="177">
        <v>0.39</v>
      </c>
      <c r="T11" s="177">
        <v>0.03</v>
      </c>
      <c r="U11" s="177">
        <v>2.04</v>
      </c>
      <c r="V11" s="177">
        <v>0.3</v>
      </c>
      <c r="W11" s="177">
        <v>0.61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21.1</v>
      </c>
      <c r="AD11" s="177">
        <v>0</v>
      </c>
      <c r="AE11" s="177">
        <v>0</v>
      </c>
      <c r="AF11" s="177">
        <v>0</v>
      </c>
      <c r="AG11" s="177">
        <v>32.909999999999997</v>
      </c>
      <c r="AH11" s="177">
        <v>0</v>
      </c>
      <c r="AI11" s="177">
        <v>14.15</v>
      </c>
      <c r="AJ11" s="177">
        <v>0</v>
      </c>
      <c r="AK11" s="177">
        <v>126.85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8.49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7.82</v>
      </c>
      <c r="D12" s="177">
        <v>12.5</v>
      </c>
      <c r="E12" s="177">
        <v>0</v>
      </c>
      <c r="F12" s="177">
        <v>0</v>
      </c>
      <c r="G12" s="177">
        <v>32.72</v>
      </c>
      <c r="H12" s="177">
        <v>0</v>
      </c>
      <c r="I12" s="177">
        <v>36.93</v>
      </c>
      <c r="J12" s="177">
        <v>2.71</v>
      </c>
      <c r="K12" s="177">
        <v>184.81</v>
      </c>
      <c r="L12" s="177">
        <v>1.1200000000000001</v>
      </c>
      <c r="M12" s="177">
        <v>1.8</v>
      </c>
      <c r="N12" s="177">
        <v>1.74</v>
      </c>
      <c r="O12" s="177">
        <v>2.4500000000000002</v>
      </c>
      <c r="P12" s="177">
        <v>0.98</v>
      </c>
      <c r="Q12" s="177">
        <v>0</v>
      </c>
      <c r="R12" s="177">
        <v>0.63</v>
      </c>
      <c r="S12" s="177">
        <v>0.39</v>
      </c>
      <c r="T12" s="177">
        <v>0.03</v>
      </c>
      <c r="U12" s="177">
        <v>2.04</v>
      </c>
      <c r="V12" s="177">
        <v>0.3</v>
      </c>
      <c r="W12" s="177">
        <v>0.61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21.13</v>
      </c>
      <c r="AD12" s="177">
        <v>0</v>
      </c>
      <c r="AE12" s="177">
        <v>0</v>
      </c>
      <c r="AF12" s="177">
        <v>0</v>
      </c>
      <c r="AG12" s="177">
        <v>32.909999999999997</v>
      </c>
      <c r="AH12" s="177">
        <v>0</v>
      </c>
      <c r="AI12" s="177">
        <v>14.15</v>
      </c>
      <c r="AJ12" s="177">
        <v>0</v>
      </c>
      <c r="AK12" s="177">
        <v>126.85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8.49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7.82</v>
      </c>
      <c r="D13" s="177">
        <v>12.5</v>
      </c>
      <c r="E13" s="177">
        <v>0</v>
      </c>
      <c r="F13" s="177">
        <v>0</v>
      </c>
      <c r="G13" s="177">
        <v>32.72</v>
      </c>
      <c r="H13" s="177">
        <v>0</v>
      </c>
      <c r="I13" s="177">
        <v>36.93</v>
      </c>
      <c r="J13" s="177">
        <v>2.71</v>
      </c>
      <c r="K13" s="177">
        <v>242.85</v>
      </c>
      <c r="L13" s="177">
        <v>10.79</v>
      </c>
      <c r="M13" s="177">
        <v>1.81</v>
      </c>
      <c r="N13" s="177">
        <v>1.74</v>
      </c>
      <c r="O13" s="177">
        <v>2.4500000000000002</v>
      </c>
      <c r="P13" s="177">
        <v>0.98</v>
      </c>
      <c r="Q13" s="177">
        <v>3.82</v>
      </c>
      <c r="R13" s="177">
        <v>12.44</v>
      </c>
      <c r="S13" s="177">
        <v>7.05</v>
      </c>
      <c r="T13" s="177">
        <v>0.73</v>
      </c>
      <c r="U13" s="177">
        <v>2.04</v>
      </c>
      <c r="V13" s="177">
        <v>6.2</v>
      </c>
      <c r="W13" s="177">
        <v>0.61</v>
      </c>
      <c r="X13" s="177">
        <v>2.13</v>
      </c>
      <c r="Y13" s="177">
        <v>0</v>
      </c>
      <c r="Z13" s="177">
        <v>64.2</v>
      </c>
      <c r="AA13" s="177">
        <v>25.11</v>
      </c>
      <c r="AB13" s="177">
        <v>0</v>
      </c>
      <c r="AC13" s="177">
        <v>21.13</v>
      </c>
      <c r="AD13" s="177">
        <v>0</v>
      </c>
      <c r="AE13" s="177">
        <v>0</v>
      </c>
      <c r="AF13" s="177">
        <v>0</v>
      </c>
      <c r="AG13" s="177">
        <v>32.909999999999997</v>
      </c>
      <c r="AH13" s="177">
        <v>0</v>
      </c>
      <c r="AI13" s="177">
        <v>14.15</v>
      </c>
      <c r="AJ13" s="177">
        <v>0</v>
      </c>
      <c r="AK13" s="177">
        <v>126.85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8.74</v>
      </c>
      <c r="AV13" s="177">
        <v>0.05</v>
      </c>
      <c r="AW13" s="177">
        <v>0</v>
      </c>
      <c r="AX13" s="177">
        <v>0</v>
      </c>
      <c r="AY13" s="177">
        <v>0.09</v>
      </c>
    </row>
    <row r="14" spans="1:51">
      <c r="A14" t="s">
        <v>56</v>
      </c>
      <c r="B14" s="177">
        <v>0</v>
      </c>
      <c r="C14" s="177">
        <v>7.82</v>
      </c>
      <c r="D14" s="177">
        <v>12.5</v>
      </c>
      <c r="E14" s="177">
        <v>0</v>
      </c>
      <c r="F14" s="177">
        <v>0</v>
      </c>
      <c r="G14" s="177">
        <v>32.72</v>
      </c>
      <c r="H14" s="177">
        <v>0</v>
      </c>
      <c r="I14" s="177">
        <v>36.93</v>
      </c>
      <c r="J14" s="177">
        <v>2.71</v>
      </c>
      <c r="K14" s="177">
        <v>242.85</v>
      </c>
      <c r="L14" s="177">
        <v>10.79</v>
      </c>
      <c r="M14" s="177">
        <v>1.81</v>
      </c>
      <c r="N14" s="177">
        <v>1.74</v>
      </c>
      <c r="O14" s="177">
        <v>2.4500000000000002</v>
      </c>
      <c r="P14" s="177">
        <v>0.98</v>
      </c>
      <c r="Q14" s="177">
        <v>4.21</v>
      </c>
      <c r="R14" s="177">
        <v>12.44</v>
      </c>
      <c r="S14" s="177">
        <v>7.05</v>
      </c>
      <c r="T14" s="177">
        <v>0.73</v>
      </c>
      <c r="U14" s="177">
        <v>2.04</v>
      </c>
      <c r="V14" s="177">
        <v>6.2</v>
      </c>
      <c r="W14" s="177">
        <v>0.61</v>
      </c>
      <c r="X14" s="177">
        <v>2.13</v>
      </c>
      <c r="Y14" s="177">
        <v>0</v>
      </c>
      <c r="Z14" s="177">
        <v>64.2</v>
      </c>
      <c r="AA14" s="177">
        <v>25.11</v>
      </c>
      <c r="AB14" s="177">
        <v>0</v>
      </c>
      <c r="AC14" s="177">
        <v>21.13</v>
      </c>
      <c r="AD14" s="177">
        <v>0</v>
      </c>
      <c r="AE14" s="177">
        <v>0</v>
      </c>
      <c r="AF14" s="177">
        <v>0</v>
      </c>
      <c r="AG14" s="177">
        <v>32.909999999999997</v>
      </c>
      <c r="AH14" s="177">
        <v>0</v>
      </c>
      <c r="AI14" s="177">
        <v>14.15</v>
      </c>
      <c r="AJ14" s="177">
        <v>0</v>
      </c>
      <c r="AK14" s="177">
        <v>126.85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8.74</v>
      </c>
      <c r="AV14" s="177">
        <v>0.05</v>
      </c>
      <c r="AW14" s="177">
        <v>0</v>
      </c>
      <c r="AX14" s="177">
        <v>0</v>
      </c>
      <c r="AY14" s="177">
        <v>0.09</v>
      </c>
    </row>
    <row r="15" spans="1:51">
      <c r="A15" t="s">
        <v>57</v>
      </c>
      <c r="B15" s="177">
        <v>0</v>
      </c>
      <c r="C15" s="177">
        <v>7.82</v>
      </c>
      <c r="D15" s="177">
        <v>12.5</v>
      </c>
      <c r="E15" s="177">
        <v>0</v>
      </c>
      <c r="F15" s="177">
        <v>0</v>
      </c>
      <c r="G15" s="177">
        <v>32.72</v>
      </c>
      <c r="H15" s="177">
        <v>0</v>
      </c>
      <c r="I15" s="177">
        <v>36.93</v>
      </c>
      <c r="J15" s="177">
        <v>2.71</v>
      </c>
      <c r="K15" s="177">
        <v>242.85</v>
      </c>
      <c r="L15" s="177">
        <v>10.79</v>
      </c>
      <c r="M15" s="177">
        <v>1.81</v>
      </c>
      <c r="N15" s="177">
        <v>1.74</v>
      </c>
      <c r="O15" s="177">
        <v>2.4500000000000002</v>
      </c>
      <c r="P15" s="177">
        <v>0.98</v>
      </c>
      <c r="Q15" s="177">
        <v>4.21</v>
      </c>
      <c r="R15" s="177">
        <v>12.44</v>
      </c>
      <c r="S15" s="177">
        <v>7.05</v>
      </c>
      <c r="T15" s="177">
        <v>0.62</v>
      </c>
      <c r="U15" s="177">
        <v>2.04</v>
      </c>
      <c r="V15" s="177">
        <v>6.2</v>
      </c>
      <c r="W15" s="177">
        <v>0.77</v>
      </c>
      <c r="X15" s="177">
        <v>2.13</v>
      </c>
      <c r="Y15" s="177">
        <v>0</v>
      </c>
      <c r="Z15" s="177">
        <v>64.2</v>
      </c>
      <c r="AA15" s="177">
        <v>25.11</v>
      </c>
      <c r="AB15" s="177">
        <v>0</v>
      </c>
      <c r="AC15" s="177">
        <v>21.13</v>
      </c>
      <c r="AD15" s="177">
        <v>0</v>
      </c>
      <c r="AE15" s="177">
        <v>0</v>
      </c>
      <c r="AF15" s="177">
        <v>0</v>
      </c>
      <c r="AG15" s="177">
        <v>32.21</v>
      </c>
      <c r="AH15" s="177">
        <v>0</v>
      </c>
      <c r="AI15" s="177">
        <v>14.15</v>
      </c>
      <c r="AJ15" s="177">
        <v>0</v>
      </c>
      <c r="AK15" s="177">
        <v>126.85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8.74</v>
      </c>
      <c r="AV15" s="177">
        <v>0.05</v>
      </c>
      <c r="AW15" s="177">
        <v>0</v>
      </c>
      <c r="AX15" s="177">
        <v>0</v>
      </c>
      <c r="AY15" s="177">
        <v>0.09</v>
      </c>
    </row>
    <row r="16" spans="1:51">
      <c r="A16" t="s">
        <v>58</v>
      </c>
      <c r="B16" s="177">
        <v>0</v>
      </c>
      <c r="C16" s="177">
        <v>7.82</v>
      </c>
      <c r="D16" s="177">
        <v>12.5</v>
      </c>
      <c r="E16" s="177">
        <v>0</v>
      </c>
      <c r="F16" s="177">
        <v>0</v>
      </c>
      <c r="G16" s="177">
        <v>32.72</v>
      </c>
      <c r="H16" s="177">
        <v>0</v>
      </c>
      <c r="I16" s="177">
        <v>36.93</v>
      </c>
      <c r="J16" s="177">
        <v>2.71</v>
      </c>
      <c r="K16" s="177">
        <v>242.85</v>
      </c>
      <c r="L16" s="177">
        <v>10.79</v>
      </c>
      <c r="M16" s="177">
        <v>1.81</v>
      </c>
      <c r="N16" s="177">
        <v>1.74</v>
      </c>
      <c r="O16" s="177">
        <v>2.4500000000000002</v>
      </c>
      <c r="P16" s="177">
        <v>0.98</v>
      </c>
      <c r="Q16" s="177">
        <v>4.21</v>
      </c>
      <c r="R16" s="177">
        <v>12.44</v>
      </c>
      <c r="S16" s="177">
        <v>7.05</v>
      </c>
      <c r="T16" s="177">
        <v>0.62</v>
      </c>
      <c r="U16" s="177">
        <v>2.04</v>
      </c>
      <c r="V16" s="177">
        <v>6.2</v>
      </c>
      <c r="W16" s="177">
        <v>0.77</v>
      </c>
      <c r="X16" s="177">
        <v>2.13</v>
      </c>
      <c r="Y16" s="177">
        <v>0</v>
      </c>
      <c r="Z16" s="177">
        <v>64.2</v>
      </c>
      <c r="AA16" s="177">
        <v>25.11</v>
      </c>
      <c r="AB16" s="177">
        <v>0</v>
      </c>
      <c r="AC16" s="177">
        <v>21.13</v>
      </c>
      <c r="AD16" s="177">
        <v>0</v>
      </c>
      <c r="AE16" s="177">
        <v>0</v>
      </c>
      <c r="AF16" s="177">
        <v>0</v>
      </c>
      <c r="AG16" s="177">
        <v>32.21</v>
      </c>
      <c r="AH16" s="177">
        <v>0</v>
      </c>
      <c r="AI16" s="177">
        <v>14.15</v>
      </c>
      <c r="AJ16" s="177">
        <v>0</v>
      </c>
      <c r="AK16" s="177">
        <v>126.85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8.74</v>
      </c>
      <c r="AV16" s="177">
        <v>0.05</v>
      </c>
      <c r="AW16" s="177">
        <v>0</v>
      </c>
      <c r="AX16" s="177">
        <v>0</v>
      </c>
      <c r="AY16" s="177">
        <v>0.09</v>
      </c>
    </row>
    <row r="17" spans="1:51">
      <c r="A17" t="s">
        <v>59</v>
      </c>
      <c r="B17" s="177">
        <v>0</v>
      </c>
      <c r="C17" s="177">
        <v>7.82</v>
      </c>
      <c r="D17" s="177">
        <v>12.5</v>
      </c>
      <c r="E17" s="177">
        <v>0</v>
      </c>
      <c r="F17" s="177">
        <v>0</v>
      </c>
      <c r="G17" s="177">
        <v>32.72</v>
      </c>
      <c r="H17" s="177">
        <v>0</v>
      </c>
      <c r="I17" s="177">
        <v>36.93</v>
      </c>
      <c r="J17" s="177">
        <v>2.71</v>
      </c>
      <c r="K17" s="177">
        <v>242.85</v>
      </c>
      <c r="L17" s="177">
        <v>6.79</v>
      </c>
      <c r="M17" s="177">
        <v>1.81</v>
      </c>
      <c r="N17" s="177">
        <v>1.74</v>
      </c>
      <c r="O17" s="177">
        <v>2.4500000000000002</v>
      </c>
      <c r="P17" s="177">
        <v>0.98</v>
      </c>
      <c r="Q17" s="177">
        <v>4.21</v>
      </c>
      <c r="R17" s="177">
        <v>12.44</v>
      </c>
      <c r="S17" s="177">
        <v>7.05</v>
      </c>
      <c r="T17" s="177">
        <v>0.62</v>
      </c>
      <c r="U17" s="177">
        <v>2.04</v>
      </c>
      <c r="V17" s="177">
        <v>6.2</v>
      </c>
      <c r="W17" s="177">
        <v>0.88</v>
      </c>
      <c r="X17" s="177">
        <v>2.13</v>
      </c>
      <c r="Y17" s="177">
        <v>0</v>
      </c>
      <c r="Z17" s="177">
        <v>64.2</v>
      </c>
      <c r="AA17" s="177">
        <v>25.11</v>
      </c>
      <c r="AB17" s="177">
        <v>0</v>
      </c>
      <c r="AC17" s="177">
        <v>21.13</v>
      </c>
      <c r="AD17" s="177">
        <v>0</v>
      </c>
      <c r="AE17" s="177">
        <v>0</v>
      </c>
      <c r="AF17" s="177">
        <v>0</v>
      </c>
      <c r="AG17" s="177">
        <v>32.21</v>
      </c>
      <c r="AH17" s="177">
        <v>0</v>
      </c>
      <c r="AI17" s="177">
        <v>14.15</v>
      </c>
      <c r="AJ17" s="177">
        <v>0</v>
      </c>
      <c r="AK17" s="177">
        <v>126.85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8.74</v>
      </c>
      <c r="AV17" s="177">
        <v>0.05</v>
      </c>
      <c r="AW17" s="177">
        <v>0</v>
      </c>
      <c r="AX17" s="177">
        <v>0</v>
      </c>
      <c r="AY17" s="177">
        <v>0.09</v>
      </c>
    </row>
    <row r="18" spans="1:51">
      <c r="A18" t="s">
        <v>60</v>
      </c>
      <c r="B18" s="177">
        <v>0</v>
      </c>
      <c r="C18" s="177">
        <v>7.82</v>
      </c>
      <c r="D18" s="177">
        <v>12.5</v>
      </c>
      <c r="E18" s="177">
        <v>0</v>
      </c>
      <c r="F18" s="177">
        <v>0</v>
      </c>
      <c r="G18" s="177">
        <v>32.72</v>
      </c>
      <c r="H18" s="177">
        <v>0</v>
      </c>
      <c r="I18" s="177">
        <v>36.93</v>
      </c>
      <c r="J18" s="177">
        <v>2.71</v>
      </c>
      <c r="K18" s="177">
        <v>242.85</v>
      </c>
      <c r="L18" s="177">
        <v>10.79</v>
      </c>
      <c r="M18" s="177">
        <v>1.81</v>
      </c>
      <c r="N18" s="177">
        <v>1.74</v>
      </c>
      <c r="O18" s="177">
        <v>2.4500000000000002</v>
      </c>
      <c r="P18" s="177">
        <v>0.98</v>
      </c>
      <c r="Q18" s="177">
        <v>4.21</v>
      </c>
      <c r="R18" s="177">
        <v>12.44</v>
      </c>
      <c r="S18" s="177">
        <v>6.89</v>
      </c>
      <c r="T18" s="177">
        <v>0.62</v>
      </c>
      <c r="U18" s="177">
        <v>2.04</v>
      </c>
      <c r="V18" s="177">
        <v>6.2</v>
      </c>
      <c r="W18" s="177">
        <v>0.88</v>
      </c>
      <c r="X18" s="177">
        <v>2.13</v>
      </c>
      <c r="Y18" s="177">
        <v>0</v>
      </c>
      <c r="Z18" s="177">
        <v>64.2</v>
      </c>
      <c r="AA18" s="177">
        <v>25.11</v>
      </c>
      <c r="AB18" s="177">
        <v>0</v>
      </c>
      <c r="AC18" s="177">
        <v>21.13</v>
      </c>
      <c r="AD18" s="177">
        <v>0</v>
      </c>
      <c r="AE18" s="177">
        <v>0</v>
      </c>
      <c r="AF18" s="177">
        <v>0</v>
      </c>
      <c r="AG18" s="177">
        <v>32.21</v>
      </c>
      <c r="AH18" s="177">
        <v>0</v>
      </c>
      <c r="AI18" s="177">
        <v>14.15</v>
      </c>
      <c r="AJ18" s="177">
        <v>0</v>
      </c>
      <c r="AK18" s="177">
        <v>126.85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8.74</v>
      </c>
      <c r="AV18" s="177">
        <v>0.05</v>
      </c>
      <c r="AW18" s="177">
        <v>0</v>
      </c>
      <c r="AX18" s="177">
        <v>0</v>
      </c>
      <c r="AY18" s="177">
        <v>0.09</v>
      </c>
    </row>
    <row r="19" spans="1:51">
      <c r="A19" t="s">
        <v>61</v>
      </c>
      <c r="B19" s="177">
        <v>0</v>
      </c>
      <c r="C19" s="177">
        <v>7.82</v>
      </c>
      <c r="D19" s="177">
        <v>12.5</v>
      </c>
      <c r="E19" s="177">
        <v>0</v>
      </c>
      <c r="F19" s="177">
        <v>0</v>
      </c>
      <c r="G19" s="177">
        <v>32.72</v>
      </c>
      <c r="H19" s="177">
        <v>0</v>
      </c>
      <c r="I19" s="177">
        <v>36.93</v>
      </c>
      <c r="J19" s="177">
        <v>2.71</v>
      </c>
      <c r="K19" s="177">
        <v>242.85</v>
      </c>
      <c r="L19" s="177">
        <v>10.79</v>
      </c>
      <c r="M19" s="177">
        <v>1.81</v>
      </c>
      <c r="N19" s="177">
        <v>1.74</v>
      </c>
      <c r="O19" s="177">
        <v>2.4500000000000002</v>
      </c>
      <c r="P19" s="177">
        <v>0.98</v>
      </c>
      <c r="Q19" s="177">
        <v>4.21</v>
      </c>
      <c r="R19" s="177">
        <v>12.44</v>
      </c>
      <c r="S19" s="177">
        <v>6.89</v>
      </c>
      <c r="T19" s="177">
        <v>0.62</v>
      </c>
      <c r="U19" s="177">
        <v>2.04</v>
      </c>
      <c r="V19" s="177">
        <v>6.2</v>
      </c>
      <c r="W19" s="177">
        <v>14.09</v>
      </c>
      <c r="X19" s="177">
        <v>50.28</v>
      </c>
      <c r="Y19" s="177">
        <v>0</v>
      </c>
      <c r="Z19" s="177">
        <v>64.2</v>
      </c>
      <c r="AA19" s="177">
        <v>25.11</v>
      </c>
      <c r="AB19" s="177">
        <v>0</v>
      </c>
      <c r="AC19" s="177">
        <v>20.48</v>
      </c>
      <c r="AD19" s="177">
        <v>0</v>
      </c>
      <c r="AE19" s="177">
        <v>0</v>
      </c>
      <c r="AF19" s="177">
        <v>0</v>
      </c>
      <c r="AG19" s="177">
        <v>32.909999999999997</v>
      </c>
      <c r="AH19" s="177">
        <v>0</v>
      </c>
      <c r="AI19" s="177">
        <v>14.15</v>
      </c>
      <c r="AJ19" s="177">
        <v>0</v>
      </c>
      <c r="AK19" s="177">
        <v>126.85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8.74</v>
      </c>
      <c r="AV19" s="177">
        <v>0.05</v>
      </c>
      <c r="AW19" s="177">
        <v>0</v>
      </c>
      <c r="AX19" s="177">
        <v>0</v>
      </c>
      <c r="AY19" s="177">
        <v>0.09</v>
      </c>
    </row>
    <row r="20" spans="1:51">
      <c r="A20" t="s">
        <v>62</v>
      </c>
      <c r="B20" s="177">
        <v>0</v>
      </c>
      <c r="C20" s="177">
        <v>7.82</v>
      </c>
      <c r="D20" s="177">
        <v>12.5</v>
      </c>
      <c r="E20" s="177">
        <v>0</v>
      </c>
      <c r="F20" s="177">
        <v>0</v>
      </c>
      <c r="G20" s="177">
        <v>32.72</v>
      </c>
      <c r="H20" s="177">
        <v>0</v>
      </c>
      <c r="I20" s="177">
        <v>36.93</v>
      </c>
      <c r="J20" s="177">
        <v>2.71</v>
      </c>
      <c r="K20" s="177">
        <v>242.85</v>
      </c>
      <c r="L20" s="177">
        <v>10.79</v>
      </c>
      <c r="M20" s="177">
        <v>1.81</v>
      </c>
      <c r="N20" s="177">
        <v>1.74</v>
      </c>
      <c r="O20" s="177">
        <v>2.4500000000000002</v>
      </c>
      <c r="P20" s="177">
        <v>0.98</v>
      </c>
      <c r="Q20" s="177">
        <v>4.21</v>
      </c>
      <c r="R20" s="177">
        <v>12.44</v>
      </c>
      <c r="S20" s="177">
        <v>6.89</v>
      </c>
      <c r="T20" s="177">
        <v>0.62</v>
      </c>
      <c r="U20" s="177">
        <v>2.04</v>
      </c>
      <c r="V20" s="177">
        <v>6.2</v>
      </c>
      <c r="W20" s="177">
        <v>14.09</v>
      </c>
      <c r="X20" s="177">
        <v>50.28</v>
      </c>
      <c r="Y20" s="177">
        <v>0</v>
      </c>
      <c r="Z20" s="177">
        <v>64.2</v>
      </c>
      <c r="AA20" s="177">
        <v>25.11</v>
      </c>
      <c r="AB20" s="177">
        <v>0</v>
      </c>
      <c r="AC20" s="177">
        <v>20.45</v>
      </c>
      <c r="AD20" s="177">
        <v>0</v>
      </c>
      <c r="AE20" s="177">
        <v>0</v>
      </c>
      <c r="AF20" s="177">
        <v>0</v>
      </c>
      <c r="AG20" s="177">
        <v>32.909999999999997</v>
      </c>
      <c r="AH20" s="177">
        <v>0</v>
      </c>
      <c r="AI20" s="177">
        <v>14.15</v>
      </c>
      <c r="AJ20" s="177">
        <v>0</v>
      </c>
      <c r="AK20" s="177">
        <v>126.85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8.74</v>
      </c>
      <c r="AV20" s="177">
        <v>0.05</v>
      </c>
      <c r="AW20" s="177">
        <v>0</v>
      </c>
      <c r="AX20" s="177">
        <v>0</v>
      </c>
      <c r="AY20" s="177">
        <v>0.09</v>
      </c>
    </row>
    <row r="21" spans="1:51">
      <c r="A21" t="s">
        <v>63</v>
      </c>
      <c r="B21" s="177">
        <v>0</v>
      </c>
      <c r="C21" s="177">
        <v>7.82</v>
      </c>
      <c r="D21" s="177">
        <v>12.5</v>
      </c>
      <c r="E21" s="177">
        <v>0</v>
      </c>
      <c r="F21" s="177">
        <v>0</v>
      </c>
      <c r="G21" s="177">
        <v>32.72</v>
      </c>
      <c r="H21" s="177">
        <v>0</v>
      </c>
      <c r="I21" s="177">
        <v>36.93</v>
      </c>
      <c r="J21" s="177">
        <v>2.71</v>
      </c>
      <c r="K21" s="177">
        <v>242.85</v>
      </c>
      <c r="L21" s="177">
        <v>11.49</v>
      </c>
      <c r="M21" s="177">
        <v>1.81</v>
      </c>
      <c r="N21" s="177">
        <v>1.74</v>
      </c>
      <c r="O21" s="177">
        <v>2.4500000000000002</v>
      </c>
      <c r="P21" s="177">
        <v>0.98</v>
      </c>
      <c r="Q21" s="177">
        <v>4.7699999999999996</v>
      </c>
      <c r="R21" s="177">
        <v>12.44</v>
      </c>
      <c r="S21" s="177">
        <v>6.89</v>
      </c>
      <c r="T21" s="177">
        <v>0.62</v>
      </c>
      <c r="U21" s="177">
        <v>2.04</v>
      </c>
      <c r="V21" s="177">
        <v>6.2</v>
      </c>
      <c r="W21" s="177">
        <v>14.09</v>
      </c>
      <c r="X21" s="177">
        <v>50.28</v>
      </c>
      <c r="Y21" s="177">
        <v>0</v>
      </c>
      <c r="Z21" s="177">
        <v>64.2</v>
      </c>
      <c r="AA21" s="177">
        <v>25.11</v>
      </c>
      <c r="AB21" s="177">
        <v>0</v>
      </c>
      <c r="AC21" s="177">
        <v>20.45</v>
      </c>
      <c r="AD21" s="177">
        <v>0</v>
      </c>
      <c r="AE21" s="177">
        <v>0</v>
      </c>
      <c r="AF21" s="177">
        <v>0</v>
      </c>
      <c r="AG21" s="177">
        <v>32.909999999999997</v>
      </c>
      <c r="AH21" s="177">
        <v>0</v>
      </c>
      <c r="AI21" s="177">
        <v>14.15</v>
      </c>
      <c r="AJ21" s="177">
        <v>0</v>
      </c>
      <c r="AK21" s="177">
        <v>126.85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8.74</v>
      </c>
      <c r="AV21" s="177">
        <v>0.05</v>
      </c>
      <c r="AW21" s="177">
        <v>0</v>
      </c>
      <c r="AX21" s="177">
        <v>0</v>
      </c>
      <c r="AY21" s="177">
        <v>0.09</v>
      </c>
    </row>
    <row r="22" spans="1:51">
      <c r="A22" t="s">
        <v>64</v>
      </c>
      <c r="B22" s="177">
        <v>0</v>
      </c>
      <c r="C22" s="177">
        <v>7.82</v>
      </c>
      <c r="D22" s="177">
        <v>12.5</v>
      </c>
      <c r="E22" s="177">
        <v>0</v>
      </c>
      <c r="F22" s="177">
        <v>0</v>
      </c>
      <c r="G22" s="177">
        <v>32.72</v>
      </c>
      <c r="H22" s="177">
        <v>0</v>
      </c>
      <c r="I22" s="177">
        <v>36.93</v>
      </c>
      <c r="J22" s="177">
        <v>2.71</v>
      </c>
      <c r="K22" s="177">
        <v>242.85</v>
      </c>
      <c r="L22" s="177">
        <v>11.19</v>
      </c>
      <c r="M22" s="177">
        <v>1.81</v>
      </c>
      <c r="N22" s="177">
        <v>1.74</v>
      </c>
      <c r="O22" s="177">
        <v>2.4500000000000002</v>
      </c>
      <c r="P22" s="177">
        <v>0.98</v>
      </c>
      <c r="Q22" s="177">
        <v>4.7699999999999996</v>
      </c>
      <c r="R22" s="177">
        <v>12.44</v>
      </c>
      <c r="S22" s="177">
        <v>6.89</v>
      </c>
      <c r="T22" s="177">
        <v>0.62</v>
      </c>
      <c r="U22" s="177">
        <v>2.04</v>
      </c>
      <c r="V22" s="177">
        <v>6.2</v>
      </c>
      <c r="W22" s="177">
        <v>14.09</v>
      </c>
      <c r="X22" s="177">
        <v>50.28</v>
      </c>
      <c r="Y22" s="177">
        <v>0</v>
      </c>
      <c r="Z22" s="177">
        <v>64.2</v>
      </c>
      <c r="AA22" s="177">
        <v>25.11</v>
      </c>
      <c r="AB22" s="177">
        <v>0</v>
      </c>
      <c r="AC22" s="177">
        <v>20.45</v>
      </c>
      <c r="AD22" s="177">
        <v>0</v>
      </c>
      <c r="AE22" s="177">
        <v>0</v>
      </c>
      <c r="AF22" s="177">
        <v>0</v>
      </c>
      <c r="AG22" s="177">
        <v>32.909999999999997</v>
      </c>
      <c r="AH22" s="177">
        <v>0</v>
      </c>
      <c r="AI22" s="177">
        <v>14.15</v>
      </c>
      <c r="AJ22" s="177">
        <v>0</v>
      </c>
      <c r="AK22" s="177">
        <v>126.85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8.74</v>
      </c>
      <c r="AV22" s="177">
        <v>0.05</v>
      </c>
      <c r="AW22" s="177">
        <v>0</v>
      </c>
      <c r="AX22" s="177">
        <v>0</v>
      </c>
      <c r="AY22" s="177">
        <v>0.09</v>
      </c>
    </row>
    <row r="23" spans="1:51">
      <c r="A23" t="s">
        <v>65</v>
      </c>
      <c r="B23" s="177">
        <v>0</v>
      </c>
      <c r="C23" s="177">
        <v>7.82</v>
      </c>
      <c r="D23" s="177">
        <v>12.5</v>
      </c>
      <c r="E23" s="177">
        <v>0</v>
      </c>
      <c r="F23" s="177">
        <v>0</v>
      </c>
      <c r="G23" s="177">
        <v>32.72</v>
      </c>
      <c r="H23" s="177">
        <v>0</v>
      </c>
      <c r="I23" s="177">
        <v>36.93</v>
      </c>
      <c r="J23" s="177">
        <v>2.71</v>
      </c>
      <c r="K23" s="177">
        <v>239.31</v>
      </c>
      <c r="L23" s="177">
        <v>8.2200000000000006</v>
      </c>
      <c r="M23" s="177">
        <v>11.69</v>
      </c>
      <c r="N23" s="177">
        <v>1.74</v>
      </c>
      <c r="O23" s="177">
        <v>2.4500000000000002</v>
      </c>
      <c r="P23" s="177">
        <v>0.98</v>
      </c>
      <c r="Q23" s="177">
        <v>4.9400000000000004</v>
      </c>
      <c r="R23" s="177">
        <v>12.44</v>
      </c>
      <c r="S23" s="177">
        <v>6.89</v>
      </c>
      <c r="T23" s="177">
        <v>0.62</v>
      </c>
      <c r="U23" s="177">
        <v>2.04</v>
      </c>
      <c r="V23" s="177">
        <v>6.2</v>
      </c>
      <c r="W23" s="177">
        <v>14.09</v>
      </c>
      <c r="X23" s="177">
        <v>50.28</v>
      </c>
      <c r="Y23" s="177">
        <v>0</v>
      </c>
      <c r="Z23" s="177">
        <v>64.2</v>
      </c>
      <c r="AA23" s="177">
        <v>25.11</v>
      </c>
      <c r="AB23" s="177">
        <v>0</v>
      </c>
      <c r="AC23" s="177">
        <v>20.45</v>
      </c>
      <c r="AD23" s="177">
        <v>0</v>
      </c>
      <c r="AE23" s="177">
        <v>0</v>
      </c>
      <c r="AF23" s="177">
        <v>0</v>
      </c>
      <c r="AG23" s="177">
        <v>32.21</v>
      </c>
      <c r="AH23" s="177">
        <v>0</v>
      </c>
      <c r="AI23" s="177">
        <v>14.15</v>
      </c>
      <c r="AJ23" s="177">
        <v>0</v>
      </c>
      <c r="AK23" s="177">
        <v>126.85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8.74</v>
      </c>
      <c r="AV23" s="177">
        <v>0.05</v>
      </c>
      <c r="AW23" s="177">
        <v>0.02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7.82</v>
      </c>
      <c r="D24" s="177">
        <v>12.5</v>
      </c>
      <c r="E24" s="177">
        <v>0</v>
      </c>
      <c r="F24" s="177">
        <v>0</v>
      </c>
      <c r="G24" s="177">
        <v>32.72</v>
      </c>
      <c r="H24" s="177">
        <v>0</v>
      </c>
      <c r="I24" s="177">
        <v>36.93</v>
      </c>
      <c r="J24" s="177">
        <v>2.71</v>
      </c>
      <c r="K24" s="177">
        <v>239.31</v>
      </c>
      <c r="L24" s="177">
        <v>10.79</v>
      </c>
      <c r="M24" s="177">
        <v>11.69</v>
      </c>
      <c r="N24" s="177">
        <v>1.74</v>
      </c>
      <c r="O24" s="177">
        <v>2.4500000000000002</v>
      </c>
      <c r="P24" s="177">
        <v>0.98</v>
      </c>
      <c r="Q24" s="177">
        <v>4.7699999999999996</v>
      </c>
      <c r="R24" s="177">
        <v>12.44</v>
      </c>
      <c r="S24" s="177">
        <v>6.89</v>
      </c>
      <c r="T24" s="177">
        <v>0.62</v>
      </c>
      <c r="U24" s="177">
        <v>2.04</v>
      </c>
      <c r="V24" s="177">
        <v>6.2</v>
      </c>
      <c r="W24" s="177">
        <v>14.09</v>
      </c>
      <c r="X24" s="177">
        <v>50.28</v>
      </c>
      <c r="Y24" s="177">
        <v>0</v>
      </c>
      <c r="Z24" s="177">
        <v>64.2</v>
      </c>
      <c r="AA24" s="177">
        <v>25.11</v>
      </c>
      <c r="AB24" s="177">
        <v>0</v>
      </c>
      <c r="AC24" s="177">
        <v>20.45</v>
      </c>
      <c r="AD24" s="177">
        <v>0</v>
      </c>
      <c r="AE24" s="177">
        <v>0</v>
      </c>
      <c r="AF24" s="177">
        <v>0</v>
      </c>
      <c r="AG24" s="177">
        <v>32.21</v>
      </c>
      <c r="AH24" s="177">
        <v>0</v>
      </c>
      <c r="AI24" s="177">
        <v>14.15</v>
      </c>
      <c r="AJ24" s="177">
        <v>0</v>
      </c>
      <c r="AK24" s="177">
        <v>126.85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8.74</v>
      </c>
      <c r="AV24" s="177">
        <v>0.05</v>
      </c>
      <c r="AW24" s="177">
        <v>0.04</v>
      </c>
      <c r="AX24" s="177">
        <v>0</v>
      </c>
      <c r="AY24" s="177">
        <v>0.09</v>
      </c>
    </row>
    <row r="25" spans="1:51">
      <c r="A25" t="s">
        <v>67</v>
      </c>
      <c r="B25" s="177">
        <v>0</v>
      </c>
      <c r="C25" s="177">
        <v>7.82</v>
      </c>
      <c r="D25" s="177">
        <v>12.5</v>
      </c>
      <c r="E25" s="177">
        <v>0</v>
      </c>
      <c r="F25" s="177">
        <v>0</v>
      </c>
      <c r="G25" s="177">
        <v>32.72</v>
      </c>
      <c r="H25" s="177">
        <v>0</v>
      </c>
      <c r="I25" s="177">
        <v>36.93</v>
      </c>
      <c r="J25" s="177">
        <v>2.71</v>
      </c>
      <c r="K25" s="177">
        <v>233.66</v>
      </c>
      <c r="L25" s="177">
        <v>10.8</v>
      </c>
      <c r="M25" s="177">
        <v>2.13</v>
      </c>
      <c r="N25" s="177">
        <v>1.74</v>
      </c>
      <c r="O25" s="177">
        <v>2.4500000000000002</v>
      </c>
      <c r="P25" s="177">
        <v>0.98</v>
      </c>
      <c r="Q25" s="177">
        <v>4.7699999999999996</v>
      </c>
      <c r="R25" s="177">
        <v>12.44</v>
      </c>
      <c r="S25" s="177">
        <v>6.02</v>
      </c>
      <c r="T25" s="177">
        <v>0.6</v>
      </c>
      <c r="U25" s="177">
        <v>2.04</v>
      </c>
      <c r="V25" s="177">
        <v>6.2</v>
      </c>
      <c r="W25" s="177">
        <v>14.09</v>
      </c>
      <c r="X25" s="177">
        <v>50.28</v>
      </c>
      <c r="Y25" s="177">
        <v>0</v>
      </c>
      <c r="Z25" s="177">
        <v>64.2</v>
      </c>
      <c r="AA25" s="177">
        <v>25.11</v>
      </c>
      <c r="AB25" s="177">
        <v>0</v>
      </c>
      <c r="AC25" s="177">
        <v>20.45</v>
      </c>
      <c r="AD25" s="177">
        <v>0</v>
      </c>
      <c r="AE25" s="177">
        <v>0</v>
      </c>
      <c r="AF25" s="177">
        <v>0</v>
      </c>
      <c r="AG25" s="177">
        <v>32.21</v>
      </c>
      <c r="AH25" s="177">
        <v>0</v>
      </c>
      <c r="AI25" s="177">
        <v>14.15</v>
      </c>
      <c r="AJ25" s="177">
        <v>0</v>
      </c>
      <c r="AK25" s="177">
        <v>126.85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8.74</v>
      </c>
      <c r="AV25" s="177">
        <v>0.05</v>
      </c>
      <c r="AW25" s="177">
        <v>0.04</v>
      </c>
      <c r="AX25" s="177">
        <v>0.03</v>
      </c>
      <c r="AY25" s="177">
        <v>0.09</v>
      </c>
    </row>
    <row r="26" spans="1:51">
      <c r="A26" t="s">
        <v>68</v>
      </c>
      <c r="B26" s="177">
        <v>0</v>
      </c>
      <c r="C26" s="177">
        <v>7.82</v>
      </c>
      <c r="D26" s="177">
        <v>12.5</v>
      </c>
      <c r="E26" s="177">
        <v>0</v>
      </c>
      <c r="F26" s="177">
        <v>0</v>
      </c>
      <c r="G26" s="177">
        <v>32.72</v>
      </c>
      <c r="H26" s="177">
        <v>0</v>
      </c>
      <c r="I26" s="177">
        <v>36.93</v>
      </c>
      <c r="J26" s="177">
        <v>2.71</v>
      </c>
      <c r="K26" s="177">
        <v>233.66</v>
      </c>
      <c r="L26" s="177">
        <v>10.79</v>
      </c>
      <c r="M26" s="177">
        <v>2.13</v>
      </c>
      <c r="N26" s="177">
        <v>1.74</v>
      </c>
      <c r="O26" s="177">
        <v>2.4500000000000002</v>
      </c>
      <c r="P26" s="177">
        <v>0.98</v>
      </c>
      <c r="Q26" s="177">
        <v>4.7699999999999996</v>
      </c>
      <c r="R26" s="177">
        <v>12.44</v>
      </c>
      <c r="S26" s="177">
        <v>6.02</v>
      </c>
      <c r="T26" s="177">
        <v>0.6</v>
      </c>
      <c r="U26" s="177">
        <v>2.04</v>
      </c>
      <c r="V26" s="177">
        <v>6.2</v>
      </c>
      <c r="W26" s="177">
        <v>14.09</v>
      </c>
      <c r="X26" s="177">
        <v>50.28</v>
      </c>
      <c r="Y26" s="177">
        <v>0</v>
      </c>
      <c r="Z26" s="177">
        <v>64.2</v>
      </c>
      <c r="AA26" s="177">
        <v>25.11</v>
      </c>
      <c r="AB26" s="177">
        <v>0</v>
      </c>
      <c r="AC26" s="177">
        <v>20.45</v>
      </c>
      <c r="AD26" s="177">
        <v>0</v>
      </c>
      <c r="AE26" s="177">
        <v>0</v>
      </c>
      <c r="AF26" s="177">
        <v>0</v>
      </c>
      <c r="AG26" s="177">
        <v>32.21</v>
      </c>
      <c r="AH26" s="177">
        <v>0</v>
      </c>
      <c r="AI26" s="177">
        <v>14.15</v>
      </c>
      <c r="AJ26" s="177">
        <v>0</v>
      </c>
      <c r="AK26" s="177">
        <v>126.85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8.74</v>
      </c>
      <c r="AV26" s="177">
        <v>0.05</v>
      </c>
      <c r="AW26" s="177">
        <v>0.03</v>
      </c>
      <c r="AX26" s="177">
        <v>0.03</v>
      </c>
      <c r="AY26" s="177">
        <v>0.09</v>
      </c>
    </row>
    <row r="27" spans="1:51">
      <c r="A27" t="s">
        <v>69</v>
      </c>
      <c r="B27" s="177">
        <v>0</v>
      </c>
      <c r="C27" s="177">
        <v>7.29</v>
      </c>
      <c r="D27" s="177">
        <v>12.5</v>
      </c>
      <c r="E27" s="177">
        <v>0</v>
      </c>
      <c r="F27" s="177">
        <v>0</v>
      </c>
      <c r="G27" s="177">
        <v>32.72</v>
      </c>
      <c r="H27" s="177">
        <v>0</v>
      </c>
      <c r="I27" s="177">
        <v>36.39</v>
      </c>
      <c r="J27" s="177">
        <v>2.71</v>
      </c>
      <c r="K27" s="177">
        <v>233.66</v>
      </c>
      <c r="L27" s="177">
        <v>8.5500000000000007</v>
      </c>
      <c r="M27" s="177">
        <v>2.13</v>
      </c>
      <c r="N27" s="177">
        <v>1.74</v>
      </c>
      <c r="O27" s="177">
        <v>2.4500000000000002</v>
      </c>
      <c r="P27" s="177">
        <v>0.98</v>
      </c>
      <c r="Q27" s="177">
        <v>4.7699999999999996</v>
      </c>
      <c r="R27" s="177">
        <v>12.44</v>
      </c>
      <c r="S27" s="177">
        <v>6.02</v>
      </c>
      <c r="T27" s="177">
        <v>0.6</v>
      </c>
      <c r="U27" s="177">
        <v>2.04</v>
      </c>
      <c r="V27" s="177">
        <v>6.2</v>
      </c>
      <c r="W27" s="177">
        <v>13.77</v>
      </c>
      <c r="X27" s="177">
        <v>50.28</v>
      </c>
      <c r="Y27" s="177">
        <v>0</v>
      </c>
      <c r="Z27" s="177">
        <v>64.2</v>
      </c>
      <c r="AA27" s="177">
        <v>25.11</v>
      </c>
      <c r="AB27" s="177">
        <v>0</v>
      </c>
      <c r="AC27" s="177">
        <v>21.13</v>
      </c>
      <c r="AD27" s="177">
        <v>0</v>
      </c>
      <c r="AE27" s="177">
        <v>0</v>
      </c>
      <c r="AF27" s="177">
        <v>0</v>
      </c>
      <c r="AG27" s="177">
        <v>32.21</v>
      </c>
      <c r="AH27" s="177">
        <v>0</v>
      </c>
      <c r="AI27" s="177">
        <v>14.15</v>
      </c>
      <c r="AJ27" s="177">
        <v>0</v>
      </c>
      <c r="AK27" s="177">
        <v>126.85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8.74</v>
      </c>
      <c r="AV27" s="177">
        <v>0.05</v>
      </c>
      <c r="AW27" s="177">
        <v>0.03</v>
      </c>
      <c r="AX27" s="177">
        <v>0.02</v>
      </c>
      <c r="AY27" s="177">
        <v>0.09</v>
      </c>
    </row>
    <row r="28" spans="1:51">
      <c r="A28" t="s">
        <v>70</v>
      </c>
      <c r="B28" s="177">
        <v>0</v>
      </c>
      <c r="C28" s="177">
        <v>7.29</v>
      </c>
      <c r="D28" s="177">
        <v>12.5</v>
      </c>
      <c r="E28" s="177">
        <v>0</v>
      </c>
      <c r="F28" s="177">
        <v>0</v>
      </c>
      <c r="G28" s="177">
        <v>32.72</v>
      </c>
      <c r="H28" s="177">
        <v>0</v>
      </c>
      <c r="I28" s="177">
        <v>36.39</v>
      </c>
      <c r="J28" s="177">
        <v>2.71</v>
      </c>
      <c r="K28" s="177">
        <v>233.66</v>
      </c>
      <c r="L28" s="177">
        <v>10.79</v>
      </c>
      <c r="M28" s="177">
        <v>2.13</v>
      </c>
      <c r="N28" s="177">
        <v>1.74</v>
      </c>
      <c r="O28" s="177">
        <v>2.4500000000000002</v>
      </c>
      <c r="P28" s="177">
        <v>0.98</v>
      </c>
      <c r="Q28" s="177">
        <v>4.7699999999999996</v>
      </c>
      <c r="R28" s="177">
        <v>12.44</v>
      </c>
      <c r="S28" s="177">
        <v>6.02</v>
      </c>
      <c r="T28" s="177">
        <v>0.6</v>
      </c>
      <c r="U28" s="177">
        <v>2.04</v>
      </c>
      <c r="V28" s="177">
        <v>6.2</v>
      </c>
      <c r="W28" s="177">
        <v>13.77</v>
      </c>
      <c r="X28" s="177">
        <v>50.28</v>
      </c>
      <c r="Y28" s="177">
        <v>0</v>
      </c>
      <c r="Z28" s="177">
        <v>64.2</v>
      </c>
      <c r="AA28" s="177">
        <v>25.11</v>
      </c>
      <c r="AB28" s="177">
        <v>0</v>
      </c>
      <c r="AC28" s="177">
        <v>21.13</v>
      </c>
      <c r="AD28" s="177">
        <v>0</v>
      </c>
      <c r="AE28" s="177">
        <v>0</v>
      </c>
      <c r="AF28" s="177">
        <v>0</v>
      </c>
      <c r="AG28" s="177">
        <v>32.21</v>
      </c>
      <c r="AH28" s="177">
        <v>0</v>
      </c>
      <c r="AI28" s="177">
        <v>14.15</v>
      </c>
      <c r="AJ28" s="177">
        <v>0</v>
      </c>
      <c r="AK28" s="177">
        <v>126.85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8.74</v>
      </c>
      <c r="AV28" s="177">
        <v>0.05</v>
      </c>
      <c r="AW28" s="177">
        <v>0.03</v>
      </c>
      <c r="AX28" s="177">
        <v>0.02</v>
      </c>
      <c r="AY28" s="177">
        <v>0.09</v>
      </c>
    </row>
    <row r="29" spans="1:51">
      <c r="A29" t="s">
        <v>71</v>
      </c>
      <c r="B29" s="177">
        <v>0</v>
      </c>
      <c r="C29" s="177">
        <v>7.29</v>
      </c>
      <c r="D29" s="177">
        <v>12.5</v>
      </c>
      <c r="E29" s="177">
        <v>0</v>
      </c>
      <c r="F29" s="177">
        <v>0</v>
      </c>
      <c r="G29" s="177">
        <v>32.72</v>
      </c>
      <c r="H29" s="177">
        <v>0</v>
      </c>
      <c r="I29" s="177">
        <v>36.39</v>
      </c>
      <c r="J29" s="177">
        <v>2.71</v>
      </c>
      <c r="K29" s="177">
        <v>233.66</v>
      </c>
      <c r="L29" s="177">
        <v>6.23</v>
      </c>
      <c r="M29" s="177">
        <v>2.13</v>
      </c>
      <c r="N29" s="177">
        <v>1.74</v>
      </c>
      <c r="O29" s="177">
        <v>2.4500000000000002</v>
      </c>
      <c r="P29" s="177">
        <v>0.98</v>
      </c>
      <c r="Q29" s="177">
        <v>4.7699999999999996</v>
      </c>
      <c r="R29" s="177">
        <v>12.44</v>
      </c>
      <c r="S29" s="177">
        <v>6.02</v>
      </c>
      <c r="T29" s="177">
        <v>0.45</v>
      </c>
      <c r="U29" s="177">
        <v>2.04</v>
      </c>
      <c r="V29" s="177">
        <v>6.2</v>
      </c>
      <c r="W29" s="177">
        <v>13.77</v>
      </c>
      <c r="X29" s="177">
        <v>50.28</v>
      </c>
      <c r="Y29" s="177">
        <v>0</v>
      </c>
      <c r="Z29" s="177">
        <v>64.2</v>
      </c>
      <c r="AA29" s="177">
        <v>25.11</v>
      </c>
      <c r="AB29" s="177">
        <v>0</v>
      </c>
      <c r="AC29" s="177">
        <v>21.13</v>
      </c>
      <c r="AD29" s="177">
        <v>0</v>
      </c>
      <c r="AE29" s="177">
        <v>0</v>
      </c>
      <c r="AF29" s="177">
        <v>0</v>
      </c>
      <c r="AG29" s="177">
        <v>32.21</v>
      </c>
      <c r="AH29" s="177">
        <v>0</v>
      </c>
      <c r="AI29" s="177">
        <v>14.15</v>
      </c>
      <c r="AJ29" s="177">
        <v>0</v>
      </c>
      <c r="AK29" s="177">
        <v>126.85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8.74</v>
      </c>
      <c r="AV29" s="177">
        <v>0.05</v>
      </c>
      <c r="AW29" s="177">
        <v>0.06</v>
      </c>
      <c r="AX29" s="177">
        <v>0.03</v>
      </c>
      <c r="AY29" s="177">
        <v>0.09</v>
      </c>
    </row>
    <row r="30" spans="1:51">
      <c r="A30" t="s">
        <v>72</v>
      </c>
      <c r="B30" s="177">
        <v>0</v>
      </c>
      <c r="C30" s="177">
        <v>7.29</v>
      </c>
      <c r="D30" s="177">
        <v>12.5</v>
      </c>
      <c r="E30" s="177">
        <v>0</v>
      </c>
      <c r="F30" s="177">
        <v>0</v>
      </c>
      <c r="G30" s="177">
        <v>32.72</v>
      </c>
      <c r="H30" s="177">
        <v>0</v>
      </c>
      <c r="I30" s="177">
        <v>36.39</v>
      </c>
      <c r="J30" s="177">
        <v>2.71</v>
      </c>
      <c r="K30" s="177">
        <v>233.66</v>
      </c>
      <c r="L30" s="177">
        <v>6.23</v>
      </c>
      <c r="M30" s="177">
        <v>2.13</v>
      </c>
      <c r="N30" s="177">
        <v>1.74</v>
      </c>
      <c r="O30" s="177">
        <v>2.4500000000000002</v>
      </c>
      <c r="P30" s="177">
        <v>0.98</v>
      </c>
      <c r="Q30" s="177">
        <v>4.7699999999999996</v>
      </c>
      <c r="R30" s="177">
        <v>12.44</v>
      </c>
      <c r="S30" s="177">
        <v>6.02</v>
      </c>
      <c r="T30" s="177">
        <v>0.45</v>
      </c>
      <c r="U30" s="177">
        <v>2.04</v>
      </c>
      <c r="V30" s="177">
        <v>6.2</v>
      </c>
      <c r="W30" s="177">
        <v>13.82</v>
      </c>
      <c r="X30" s="177">
        <v>50.28</v>
      </c>
      <c r="Y30" s="177">
        <v>0</v>
      </c>
      <c r="Z30" s="177">
        <v>64.2</v>
      </c>
      <c r="AA30" s="177">
        <v>25.11</v>
      </c>
      <c r="AB30" s="177">
        <v>0</v>
      </c>
      <c r="AC30" s="177">
        <v>21.13</v>
      </c>
      <c r="AD30" s="177">
        <v>0</v>
      </c>
      <c r="AE30" s="177">
        <v>0</v>
      </c>
      <c r="AF30" s="177">
        <v>0</v>
      </c>
      <c r="AG30" s="177">
        <v>32.21</v>
      </c>
      <c r="AH30" s="177">
        <v>0</v>
      </c>
      <c r="AI30" s="177">
        <v>14.15</v>
      </c>
      <c r="AJ30" s="177">
        <v>0</v>
      </c>
      <c r="AK30" s="177">
        <v>126.85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8.74</v>
      </c>
      <c r="AV30" s="177">
        <v>0.05</v>
      </c>
      <c r="AW30" s="177">
        <v>0.06</v>
      </c>
      <c r="AX30" s="177">
        <v>0.03</v>
      </c>
      <c r="AY30" s="177">
        <v>0.09</v>
      </c>
    </row>
    <row r="31" spans="1:51">
      <c r="A31" t="s">
        <v>73</v>
      </c>
      <c r="B31" s="177">
        <v>0</v>
      </c>
      <c r="C31" s="177">
        <v>7.29</v>
      </c>
      <c r="D31" s="177">
        <v>12.5</v>
      </c>
      <c r="E31" s="177">
        <v>0</v>
      </c>
      <c r="F31" s="177">
        <v>0</v>
      </c>
      <c r="G31" s="177">
        <v>32.72</v>
      </c>
      <c r="H31" s="177">
        <v>0</v>
      </c>
      <c r="I31" s="177">
        <v>36.39</v>
      </c>
      <c r="J31" s="177">
        <v>2.71</v>
      </c>
      <c r="K31" s="177">
        <v>233.66</v>
      </c>
      <c r="L31" s="177">
        <v>6.23</v>
      </c>
      <c r="M31" s="177">
        <v>2.13</v>
      </c>
      <c r="N31" s="177">
        <v>1.74</v>
      </c>
      <c r="O31" s="177">
        <v>2.4500000000000002</v>
      </c>
      <c r="P31" s="177">
        <v>0.98</v>
      </c>
      <c r="Q31" s="177">
        <v>4.7699999999999996</v>
      </c>
      <c r="R31" s="177">
        <v>12.44</v>
      </c>
      <c r="S31" s="177">
        <v>6.02</v>
      </c>
      <c r="T31" s="177">
        <v>0.45</v>
      </c>
      <c r="U31" s="177">
        <v>2.04</v>
      </c>
      <c r="V31" s="177">
        <v>6.2</v>
      </c>
      <c r="W31" s="177">
        <v>13.82</v>
      </c>
      <c r="X31" s="177">
        <v>40.57</v>
      </c>
      <c r="Y31" s="177">
        <v>0</v>
      </c>
      <c r="Z31" s="177">
        <v>64.2</v>
      </c>
      <c r="AA31" s="177">
        <v>25.11</v>
      </c>
      <c r="AB31" s="177">
        <v>0</v>
      </c>
      <c r="AC31" s="177">
        <v>20.45</v>
      </c>
      <c r="AD31" s="177">
        <v>0</v>
      </c>
      <c r="AE31" s="177">
        <v>0</v>
      </c>
      <c r="AF31" s="177">
        <v>0</v>
      </c>
      <c r="AG31" s="177">
        <v>32.21</v>
      </c>
      <c r="AH31" s="177">
        <v>0</v>
      </c>
      <c r="AI31" s="177">
        <v>14.15</v>
      </c>
      <c r="AJ31" s="177">
        <v>0</v>
      </c>
      <c r="AK31" s="177">
        <v>126.85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8.74</v>
      </c>
      <c r="AV31" s="177">
        <v>0.05</v>
      </c>
      <c r="AW31" s="177">
        <v>0.06</v>
      </c>
      <c r="AX31" s="177">
        <v>0.03</v>
      </c>
      <c r="AY31" s="177">
        <v>0.09</v>
      </c>
    </row>
    <row r="32" spans="1:51">
      <c r="A32" t="s">
        <v>74</v>
      </c>
      <c r="B32" s="177">
        <v>0</v>
      </c>
      <c r="C32" s="177">
        <v>7.29</v>
      </c>
      <c r="D32" s="177">
        <v>12.5</v>
      </c>
      <c r="E32" s="177">
        <v>0</v>
      </c>
      <c r="F32" s="177">
        <v>0</v>
      </c>
      <c r="G32" s="177">
        <v>32.72</v>
      </c>
      <c r="H32" s="177">
        <v>0</v>
      </c>
      <c r="I32" s="177">
        <v>36.39</v>
      </c>
      <c r="J32" s="177">
        <v>2.71</v>
      </c>
      <c r="K32" s="177">
        <v>233.66</v>
      </c>
      <c r="L32" s="177">
        <v>6.23</v>
      </c>
      <c r="M32" s="177">
        <v>2.13</v>
      </c>
      <c r="N32" s="177">
        <v>1.74</v>
      </c>
      <c r="O32" s="177">
        <v>2.4500000000000002</v>
      </c>
      <c r="P32" s="177">
        <v>0.98</v>
      </c>
      <c r="Q32" s="177">
        <v>4.7699999999999996</v>
      </c>
      <c r="R32" s="177">
        <v>12.44</v>
      </c>
      <c r="S32" s="177">
        <v>6.02</v>
      </c>
      <c r="T32" s="177">
        <v>0.45</v>
      </c>
      <c r="U32" s="177">
        <v>2.04</v>
      </c>
      <c r="V32" s="177">
        <v>6.2</v>
      </c>
      <c r="W32" s="177">
        <v>13.82</v>
      </c>
      <c r="X32" s="177">
        <v>50.28</v>
      </c>
      <c r="Y32" s="177">
        <v>0</v>
      </c>
      <c r="Z32" s="177">
        <v>64.2</v>
      </c>
      <c r="AA32" s="177">
        <v>25.11</v>
      </c>
      <c r="AB32" s="177">
        <v>0</v>
      </c>
      <c r="AC32" s="177">
        <v>20.45</v>
      </c>
      <c r="AD32" s="177">
        <v>0</v>
      </c>
      <c r="AE32" s="177">
        <v>0</v>
      </c>
      <c r="AF32" s="177">
        <v>0</v>
      </c>
      <c r="AG32" s="177">
        <v>32.909999999999997</v>
      </c>
      <c r="AH32" s="177">
        <v>0</v>
      </c>
      <c r="AI32" s="177">
        <v>14.15</v>
      </c>
      <c r="AJ32" s="177">
        <v>0</v>
      </c>
      <c r="AK32" s="177">
        <v>126.85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8.74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7.29</v>
      </c>
      <c r="D33" s="177">
        <v>12.5</v>
      </c>
      <c r="E33" s="177">
        <v>0</v>
      </c>
      <c r="F33" s="177">
        <v>0</v>
      </c>
      <c r="G33" s="177">
        <v>32.72</v>
      </c>
      <c r="H33" s="177">
        <v>0</v>
      </c>
      <c r="I33" s="177">
        <v>36.39</v>
      </c>
      <c r="J33" s="177">
        <v>2.71</v>
      </c>
      <c r="K33" s="177">
        <v>233.66</v>
      </c>
      <c r="L33" s="177">
        <v>6.23</v>
      </c>
      <c r="M33" s="177">
        <v>2.13</v>
      </c>
      <c r="N33" s="177">
        <v>1.74</v>
      </c>
      <c r="O33" s="177">
        <v>2.4500000000000002</v>
      </c>
      <c r="P33" s="177">
        <v>0.98</v>
      </c>
      <c r="Q33" s="177">
        <v>4.7699999999999996</v>
      </c>
      <c r="R33" s="177">
        <v>12.44</v>
      </c>
      <c r="S33" s="177">
        <v>5.83</v>
      </c>
      <c r="T33" s="177">
        <v>0.42</v>
      </c>
      <c r="U33" s="177">
        <v>2.04</v>
      </c>
      <c r="V33" s="177">
        <v>6.2</v>
      </c>
      <c r="W33" s="177">
        <v>14.09</v>
      </c>
      <c r="X33" s="177">
        <v>50.28</v>
      </c>
      <c r="Y33" s="177">
        <v>0</v>
      </c>
      <c r="Z33" s="177">
        <v>64.2</v>
      </c>
      <c r="AA33" s="177">
        <v>25.11</v>
      </c>
      <c r="AB33" s="177">
        <v>0</v>
      </c>
      <c r="AC33" s="177">
        <v>20.45</v>
      </c>
      <c r="AD33" s="177">
        <v>0</v>
      </c>
      <c r="AE33" s="177">
        <v>0</v>
      </c>
      <c r="AF33" s="177">
        <v>0</v>
      </c>
      <c r="AG33" s="177">
        <v>32.909999999999997</v>
      </c>
      <c r="AH33" s="177">
        <v>0</v>
      </c>
      <c r="AI33" s="177">
        <v>14.15</v>
      </c>
      <c r="AJ33" s="177">
        <v>0</v>
      </c>
      <c r="AK33" s="177">
        <v>126.85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8.74</v>
      </c>
      <c r="AV33" s="177">
        <v>0.05</v>
      </c>
      <c r="AW33" s="177">
        <v>0.04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7.29</v>
      </c>
      <c r="D34" s="177">
        <v>12.5</v>
      </c>
      <c r="E34" s="177">
        <v>0</v>
      </c>
      <c r="F34" s="177">
        <v>0</v>
      </c>
      <c r="G34" s="177">
        <v>32.72</v>
      </c>
      <c r="H34" s="177">
        <v>0</v>
      </c>
      <c r="I34" s="177">
        <v>36.39</v>
      </c>
      <c r="J34" s="177">
        <v>2.71</v>
      </c>
      <c r="K34" s="177">
        <v>233.66</v>
      </c>
      <c r="L34" s="177">
        <v>6.23</v>
      </c>
      <c r="M34" s="177">
        <v>2.13</v>
      </c>
      <c r="N34" s="177">
        <v>1.74</v>
      </c>
      <c r="O34" s="177">
        <v>2.4500000000000002</v>
      </c>
      <c r="P34" s="177">
        <v>0.98</v>
      </c>
      <c r="Q34" s="177">
        <v>4.7699999999999996</v>
      </c>
      <c r="R34" s="177">
        <v>12.44</v>
      </c>
      <c r="S34" s="177">
        <v>5.83</v>
      </c>
      <c r="T34" s="177">
        <v>0.42</v>
      </c>
      <c r="U34" s="177">
        <v>2.04</v>
      </c>
      <c r="V34" s="177">
        <v>6.2</v>
      </c>
      <c r="W34" s="177">
        <v>14.09</v>
      </c>
      <c r="X34" s="177">
        <v>50.28</v>
      </c>
      <c r="Y34" s="177">
        <v>0</v>
      </c>
      <c r="Z34" s="177">
        <v>64.2</v>
      </c>
      <c r="AA34" s="177">
        <v>25.11</v>
      </c>
      <c r="AB34" s="177">
        <v>0</v>
      </c>
      <c r="AC34" s="177">
        <v>20.45</v>
      </c>
      <c r="AD34" s="177">
        <v>0</v>
      </c>
      <c r="AE34" s="177">
        <v>0</v>
      </c>
      <c r="AF34" s="177">
        <v>0</v>
      </c>
      <c r="AG34" s="177">
        <v>32.909999999999997</v>
      </c>
      <c r="AH34" s="177">
        <v>0</v>
      </c>
      <c r="AI34" s="177">
        <v>14.15</v>
      </c>
      <c r="AJ34" s="177">
        <v>0</v>
      </c>
      <c r="AK34" s="177">
        <v>126.85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8.74</v>
      </c>
      <c r="AV34" s="177">
        <v>0.05</v>
      </c>
      <c r="AW34" s="177">
        <v>0</v>
      </c>
      <c r="AX34" s="177">
        <v>0</v>
      </c>
      <c r="AY34" s="177">
        <v>0.09</v>
      </c>
    </row>
    <row r="35" spans="1:51">
      <c r="A35" t="s">
        <v>77</v>
      </c>
      <c r="B35" s="177">
        <v>0</v>
      </c>
      <c r="C35" s="177">
        <v>6.77</v>
      </c>
      <c r="D35" s="177">
        <v>12.5</v>
      </c>
      <c r="E35" s="177">
        <v>0</v>
      </c>
      <c r="F35" s="177">
        <v>0</v>
      </c>
      <c r="G35" s="177">
        <v>32.72</v>
      </c>
      <c r="H35" s="177">
        <v>0</v>
      </c>
      <c r="I35" s="177">
        <v>36.39</v>
      </c>
      <c r="J35" s="177">
        <v>2.71</v>
      </c>
      <c r="K35" s="177">
        <v>233.66</v>
      </c>
      <c r="L35" s="177">
        <v>6.23</v>
      </c>
      <c r="M35" s="177">
        <v>1.8</v>
      </c>
      <c r="N35" s="177">
        <v>1.74</v>
      </c>
      <c r="O35" s="177">
        <v>2.4500000000000002</v>
      </c>
      <c r="P35" s="177">
        <v>0.98</v>
      </c>
      <c r="Q35" s="177">
        <v>4.7699999999999996</v>
      </c>
      <c r="R35" s="177">
        <v>12.44</v>
      </c>
      <c r="S35" s="177">
        <v>5.83</v>
      </c>
      <c r="T35" s="177">
        <v>0.42</v>
      </c>
      <c r="U35" s="177">
        <v>2.04</v>
      </c>
      <c r="V35" s="177">
        <v>6.2</v>
      </c>
      <c r="W35" s="177">
        <v>14.09</v>
      </c>
      <c r="X35" s="177">
        <v>50.28</v>
      </c>
      <c r="Y35" s="177">
        <v>0</v>
      </c>
      <c r="Z35" s="177">
        <v>64.2</v>
      </c>
      <c r="AA35" s="177">
        <v>25.11</v>
      </c>
      <c r="AB35" s="177">
        <v>0</v>
      </c>
      <c r="AC35" s="177">
        <v>21.1</v>
      </c>
      <c r="AD35" s="177">
        <v>0</v>
      </c>
      <c r="AE35" s="177">
        <v>0</v>
      </c>
      <c r="AF35" s="177">
        <v>0</v>
      </c>
      <c r="AG35" s="177">
        <v>32.909999999999997</v>
      </c>
      <c r="AH35" s="177">
        <v>0</v>
      </c>
      <c r="AI35" s="177">
        <v>14.15</v>
      </c>
      <c r="AJ35" s="177">
        <v>0</v>
      </c>
      <c r="AK35" s="177">
        <v>126.85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8.74</v>
      </c>
      <c r="AV35" s="177">
        <v>0.05</v>
      </c>
      <c r="AW35" s="177">
        <v>0</v>
      </c>
      <c r="AX35" s="177">
        <v>0</v>
      </c>
      <c r="AY35" s="177">
        <v>0.09</v>
      </c>
    </row>
    <row r="36" spans="1:51">
      <c r="A36" t="s">
        <v>78</v>
      </c>
      <c r="B36" s="177">
        <v>0</v>
      </c>
      <c r="C36" s="177">
        <v>6.77</v>
      </c>
      <c r="D36" s="177">
        <v>12.5</v>
      </c>
      <c r="E36" s="177">
        <v>0</v>
      </c>
      <c r="F36" s="177">
        <v>0</v>
      </c>
      <c r="G36" s="177">
        <v>32.72</v>
      </c>
      <c r="H36" s="177">
        <v>0</v>
      </c>
      <c r="I36" s="177">
        <v>36.39</v>
      </c>
      <c r="J36" s="177">
        <v>2.71</v>
      </c>
      <c r="K36" s="177">
        <v>233.66</v>
      </c>
      <c r="L36" s="177">
        <v>6.23</v>
      </c>
      <c r="M36" s="177">
        <v>1.8</v>
      </c>
      <c r="N36" s="177">
        <v>1.74</v>
      </c>
      <c r="O36" s="177">
        <v>2.4500000000000002</v>
      </c>
      <c r="P36" s="177">
        <v>0.98</v>
      </c>
      <c r="Q36" s="177">
        <v>4.7699999999999996</v>
      </c>
      <c r="R36" s="177">
        <v>12.44</v>
      </c>
      <c r="S36" s="177">
        <v>5.83</v>
      </c>
      <c r="T36" s="177">
        <v>0.42</v>
      </c>
      <c r="U36" s="177">
        <v>2.04</v>
      </c>
      <c r="V36" s="177">
        <v>6.2</v>
      </c>
      <c r="W36" s="177">
        <v>14.09</v>
      </c>
      <c r="X36" s="177">
        <v>50.28</v>
      </c>
      <c r="Y36" s="177">
        <v>0</v>
      </c>
      <c r="Z36" s="177">
        <v>64.2</v>
      </c>
      <c r="AA36" s="177">
        <v>25.11</v>
      </c>
      <c r="AB36" s="177">
        <v>0</v>
      </c>
      <c r="AC36" s="177">
        <v>21.1</v>
      </c>
      <c r="AD36" s="177">
        <v>0</v>
      </c>
      <c r="AE36" s="177">
        <v>0</v>
      </c>
      <c r="AF36" s="177">
        <v>0</v>
      </c>
      <c r="AG36" s="177">
        <v>32.909999999999997</v>
      </c>
      <c r="AH36" s="177">
        <v>0</v>
      </c>
      <c r="AI36" s="177">
        <v>14.15</v>
      </c>
      <c r="AJ36" s="177">
        <v>0</v>
      </c>
      <c r="AK36" s="177">
        <v>126.85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8.74</v>
      </c>
      <c r="AV36" s="177">
        <v>0.05</v>
      </c>
      <c r="AW36" s="177">
        <v>0</v>
      </c>
      <c r="AX36" s="177">
        <v>0.02</v>
      </c>
      <c r="AY36" s="177">
        <v>0.09</v>
      </c>
    </row>
    <row r="37" spans="1:51">
      <c r="A37" t="s">
        <v>79</v>
      </c>
      <c r="B37" s="177">
        <v>0</v>
      </c>
      <c r="C37" s="177">
        <v>6.77</v>
      </c>
      <c r="D37" s="177">
        <v>12.5</v>
      </c>
      <c r="E37" s="177">
        <v>0</v>
      </c>
      <c r="F37" s="177">
        <v>0</v>
      </c>
      <c r="G37" s="177">
        <v>32.72</v>
      </c>
      <c r="H37" s="177">
        <v>0</v>
      </c>
      <c r="I37" s="177">
        <v>35.840000000000003</v>
      </c>
      <c r="J37" s="177">
        <v>2.71</v>
      </c>
      <c r="K37" s="177">
        <v>233.66</v>
      </c>
      <c r="L37" s="177">
        <v>6.23</v>
      </c>
      <c r="M37" s="177">
        <v>1.81</v>
      </c>
      <c r="N37" s="177">
        <v>1.74</v>
      </c>
      <c r="O37" s="177">
        <v>2.4500000000000002</v>
      </c>
      <c r="P37" s="177">
        <v>0.98</v>
      </c>
      <c r="Q37" s="177">
        <v>4.7699999999999996</v>
      </c>
      <c r="R37" s="177">
        <v>12.44</v>
      </c>
      <c r="S37" s="177">
        <v>5.83</v>
      </c>
      <c r="T37" s="177">
        <v>0.42</v>
      </c>
      <c r="U37" s="177">
        <v>2.04</v>
      </c>
      <c r="V37" s="177">
        <v>0.28999999999999998</v>
      </c>
      <c r="W37" s="177">
        <v>0.62</v>
      </c>
      <c r="X37" s="177">
        <v>2.13</v>
      </c>
      <c r="Y37" s="177">
        <v>0</v>
      </c>
      <c r="Z37" s="177">
        <v>64.2</v>
      </c>
      <c r="AA37" s="177">
        <v>25.11</v>
      </c>
      <c r="AB37" s="177">
        <v>0</v>
      </c>
      <c r="AC37" s="177">
        <v>21.1</v>
      </c>
      <c r="AD37" s="177">
        <v>0</v>
      </c>
      <c r="AE37" s="177">
        <v>0</v>
      </c>
      <c r="AF37" s="177">
        <v>0</v>
      </c>
      <c r="AG37" s="177">
        <v>32.909999999999997</v>
      </c>
      <c r="AH37" s="177">
        <v>0</v>
      </c>
      <c r="AI37" s="177">
        <v>14.15</v>
      </c>
      <c r="AJ37" s="177">
        <v>0</v>
      </c>
      <c r="AK37" s="177">
        <v>126.85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8.74</v>
      </c>
      <c r="AV37" s="177">
        <v>0.05</v>
      </c>
      <c r="AW37" s="177">
        <v>0</v>
      </c>
      <c r="AX37" s="177">
        <v>0.02</v>
      </c>
      <c r="AY37" s="177">
        <v>0.09</v>
      </c>
    </row>
    <row r="38" spans="1:51">
      <c r="A38" t="s">
        <v>80</v>
      </c>
      <c r="B38" s="177">
        <v>0</v>
      </c>
      <c r="C38" s="177">
        <v>6.77</v>
      </c>
      <c r="D38" s="177">
        <v>12.5</v>
      </c>
      <c r="E38" s="177">
        <v>0</v>
      </c>
      <c r="F38" s="177">
        <v>0</v>
      </c>
      <c r="G38" s="177">
        <v>32.72</v>
      </c>
      <c r="H38" s="177">
        <v>0</v>
      </c>
      <c r="I38" s="177">
        <v>35.840000000000003</v>
      </c>
      <c r="J38" s="177">
        <v>2.71</v>
      </c>
      <c r="K38" s="177">
        <v>233.66</v>
      </c>
      <c r="L38" s="177">
        <v>6.23</v>
      </c>
      <c r="M38" s="177">
        <v>1.81</v>
      </c>
      <c r="N38" s="177">
        <v>1.74</v>
      </c>
      <c r="O38" s="177">
        <v>2.4500000000000002</v>
      </c>
      <c r="P38" s="177">
        <v>0.98</v>
      </c>
      <c r="Q38" s="177">
        <v>4.7699999999999996</v>
      </c>
      <c r="R38" s="177">
        <v>12.44</v>
      </c>
      <c r="S38" s="177">
        <v>5.83</v>
      </c>
      <c r="T38" s="177">
        <v>0.42</v>
      </c>
      <c r="U38" s="177">
        <v>2.04</v>
      </c>
      <c r="V38" s="177">
        <v>0.28999999999999998</v>
      </c>
      <c r="W38" s="177">
        <v>0.62</v>
      </c>
      <c r="X38" s="177">
        <v>2.13</v>
      </c>
      <c r="Y38" s="177">
        <v>0</v>
      </c>
      <c r="Z38" s="177">
        <v>64.2</v>
      </c>
      <c r="AA38" s="177">
        <v>25.11</v>
      </c>
      <c r="AB38" s="177">
        <v>0</v>
      </c>
      <c r="AC38" s="177">
        <v>21.1</v>
      </c>
      <c r="AD38" s="177">
        <v>0</v>
      </c>
      <c r="AE38" s="177">
        <v>0</v>
      </c>
      <c r="AF38" s="177">
        <v>0</v>
      </c>
      <c r="AG38" s="177">
        <v>32.909999999999997</v>
      </c>
      <c r="AH38" s="177">
        <v>0</v>
      </c>
      <c r="AI38" s="177">
        <v>14.15</v>
      </c>
      <c r="AJ38" s="177">
        <v>0</v>
      </c>
      <c r="AK38" s="177">
        <v>126.85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8.74</v>
      </c>
      <c r="AV38" s="177">
        <v>0.05</v>
      </c>
      <c r="AW38" s="177">
        <v>0</v>
      </c>
      <c r="AX38" s="177">
        <v>0.02</v>
      </c>
      <c r="AY38" s="177">
        <v>0.09</v>
      </c>
    </row>
    <row r="39" spans="1:51">
      <c r="A39" t="s">
        <v>81</v>
      </c>
      <c r="B39" s="177">
        <v>0</v>
      </c>
      <c r="C39" s="177">
        <v>6.25</v>
      </c>
      <c r="D39" s="177">
        <v>12.5</v>
      </c>
      <c r="E39" s="177">
        <v>0</v>
      </c>
      <c r="F39" s="177">
        <v>0</v>
      </c>
      <c r="G39" s="177">
        <v>31.64</v>
      </c>
      <c r="H39" s="177">
        <v>0</v>
      </c>
      <c r="I39" s="177">
        <v>35.840000000000003</v>
      </c>
      <c r="J39" s="177">
        <v>2.71</v>
      </c>
      <c r="K39" s="177">
        <v>233.66</v>
      </c>
      <c r="L39" s="177">
        <v>6.23</v>
      </c>
      <c r="M39" s="177">
        <v>1.81</v>
      </c>
      <c r="N39" s="177">
        <v>1.74</v>
      </c>
      <c r="O39" s="177">
        <v>2.4500000000000002</v>
      </c>
      <c r="P39" s="177">
        <v>0.98</v>
      </c>
      <c r="Q39" s="177">
        <v>4.7699999999999996</v>
      </c>
      <c r="R39" s="177">
        <v>12.44</v>
      </c>
      <c r="S39" s="177">
        <v>5.83</v>
      </c>
      <c r="T39" s="177">
        <v>0.42</v>
      </c>
      <c r="U39" s="177">
        <v>2.04</v>
      </c>
      <c r="V39" s="177">
        <v>0.28999999999999998</v>
      </c>
      <c r="W39" s="177">
        <v>0.62</v>
      </c>
      <c r="X39" s="177">
        <v>2.13</v>
      </c>
      <c r="Y39" s="177">
        <v>0</v>
      </c>
      <c r="Z39" s="177">
        <v>64.2</v>
      </c>
      <c r="AA39" s="177">
        <v>25.11</v>
      </c>
      <c r="AB39" s="177">
        <v>0</v>
      </c>
      <c r="AC39" s="177">
        <v>21.1</v>
      </c>
      <c r="AD39" s="177">
        <v>0</v>
      </c>
      <c r="AE39" s="177">
        <v>0</v>
      </c>
      <c r="AF39" s="177">
        <v>0</v>
      </c>
      <c r="AG39" s="177">
        <v>33.61</v>
      </c>
      <c r="AH39" s="177">
        <v>0</v>
      </c>
      <c r="AI39" s="177">
        <v>14.15</v>
      </c>
      <c r="AJ39" s="177">
        <v>0</v>
      </c>
      <c r="AK39" s="177">
        <v>126.85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8.74</v>
      </c>
      <c r="AV39" s="177">
        <v>0.05</v>
      </c>
      <c r="AW39" s="177">
        <v>0</v>
      </c>
      <c r="AX39" s="177">
        <v>0</v>
      </c>
      <c r="AY39" s="177">
        <v>0.09</v>
      </c>
    </row>
    <row r="40" spans="1:51">
      <c r="A40" t="s">
        <v>82</v>
      </c>
      <c r="B40" s="177">
        <v>0</v>
      </c>
      <c r="C40" s="177">
        <v>6.25</v>
      </c>
      <c r="D40" s="177">
        <v>12.5</v>
      </c>
      <c r="E40" s="177">
        <v>0</v>
      </c>
      <c r="F40" s="177">
        <v>0</v>
      </c>
      <c r="G40" s="177">
        <v>31.64</v>
      </c>
      <c r="H40" s="177">
        <v>0</v>
      </c>
      <c r="I40" s="177">
        <v>35.840000000000003</v>
      </c>
      <c r="J40" s="177">
        <v>2.71</v>
      </c>
      <c r="K40" s="177">
        <v>233.66</v>
      </c>
      <c r="L40" s="177">
        <v>6.23</v>
      </c>
      <c r="M40" s="177">
        <v>1.81</v>
      </c>
      <c r="N40" s="177">
        <v>1.74</v>
      </c>
      <c r="O40" s="177">
        <v>2.4500000000000002</v>
      </c>
      <c r="P40" s="177">
        <v>0.98</v>
      </c>
      <c r="Q40" s="177">
        <v>4.7699999999999996</v>
      </c>
      <c r="R40" s="177">
        <v>12.44</v>
      </c>
      <c r="S40" s="177">
        <v>5.83</v>
      </c>
      <c r="T40" s="177">
        <v>0.42</v>
      </c>
      <c r="U40" s="177">
        <v>2.04</v>
      </c>
      <c r="V40" s="177">
        <v>0.28999999999999998</v>
      </c>
      <c r="W40" s="177">
        <v>0.62</v>
      </c>
      <c r="X40" s="177">
        <v>2.13</v>
      </c>
      <c r="Y40" s="177">
        <v>0</v>
      </c>
      <c r="Z40" s="177">
        <v>64.2</v>
      </c>
      <c r="AA40" s="177">
        <v>25.11</v>
      </c>
      <c r="AB40" s="177">
        <v>0</v>
      </c>
      <c r="AC40" s="177">
        <v>21.1</v>
      </c>
      <c r="AD40" s="177">
        <v>0</v>
      </c>
      <c r="AE40" s="177">
        <v>0</v>
      </c>
      <c r="AF40" s="177">
        <v>0</v>
      </c>
      <c r="AG40" s="177">
        <v>33.61</v>
      </c>
      <c r="AH40" s="177">
        <v>0</v>
      </c>
      <c r="AI40" s="177">
        <v>14.15</v>
      </c>
      <c r="AJ40" s="177">
        <v>0</v>
      </c>
      <c r="AK40" s="177">
        <v>126.85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8.74</v>
      </c>
      <c r="AV40" s="177">
        <v>0.05</v>
      </c>
      <c r="AW40" s="177">
        <v>0</v>
      </c>
      <c r="AX40" s="177">
        <v>0</v>
      </c>
      <c r="AY40" s="177">
        <v>0.09</v>
      </c>
    </row>
    <row r="41" spans="1:51">
      <c r="A41" t="s">
        <v>83</v>
      </c>
      <c r="B41" s="177">
        <v>0</v>
      </c>
      <c r="C41" s="177">
        <v>6.25</v>
      </c>
      <c r="D41" s="177">
        <v>12.5</v>
      </c>
      <c r="E41" s="177">
        <v>0</v>
      </c>
      <c r="F41" s="177">
        <v>0</v>
      </c>
      <c r="G41" s="177">
        <v>31.64</v>
      </c>
      <c r="H41" s="177">
        <v>0</v>
      </c>
      <c r="I41" s="177">
        <v>35.840000000000003</v>
      </c>
      <c r="J41" s="177">
        <v>2.71</v>
      </c>
      <c r="K41" s="177">
        <v>233.66</v>
      </c>
      <c r="L41" s="177">
        <v>6.23</v>
      </c>
      <c r="M41" s="177">
        <v>1.81</v>
      </c>
      <c r="N41" s="177">
        <v>1.74</v>
      </c>
      <c r="O41" s="177">
        <v>2.4500000000000002</v>
      </c>
      <c r="P41" s="177">
        <v>0.98</v>
      </c>
      <c r="Q41" s="177">
        <v>4.63</v>
      </c>
      <c r="R41" s="177">
        <v>12.44</v>
      </c>
      <c r="S41" s="177">
        <v>5.82</v>
      </c>
      <c r="T41" s="177">
        <v>0.42</v>
      </c>
      <c r="U41" s="177">
        <v>2.04</v>
      </c>
      <c r="V41" s="177">
        <v>0.28999999999999998</v>
      </c>
      <c r="W41" s="177">
        <v>0.62</v>
      </c>
      <c r="X41" s="177">
        <v>2.13</v>
      </c>
      <c r="Y41" s="177">
        <v>0</v>
      </c>
      <c r="Z41" s="177">
        <v>64.2</v>
      </c>
      <c r="AA41" s="177">
        <v>25.11</v>
      </c>
      <c r="AB41" s="177">
        <v>0</v>
      </c>
      <c r="AC41" s="177">
        <v>21.1</v>
      </c>
      <c r="AD41" s="177">
        <v>0</v>
      </c>
      <c r="AE41" s="177">
        <v>0</v>
      </c>
      <c r="AF41" s="177">
        <v>0</v>
      </c>
      <c r="AG41" s="177">
        <v>33.61</v>
      </c>
      <c r="AH41" s="177">
        <v>0</v>
      </c>
      <c r="AI41" s="177">
        <v>14.15</v>
      </c>
      <c r="AJ41" s="177">
        <v>0</v>
      </c>
      <c r="AK41" s="177">
        <v>126.85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8.74</v>
      </c>
      <c r="AV41" s="177">
        <v>0.05</v>
      </c>
      <c r="AW41" s="177">
        <v>0</v>
      </c>
      <c r="AX41" s="177">
        <v>0</v>
      </c>
      <c r="AY41" s="177">
        <v>0.09</v>
      </c>
    </row>
    <row r="42" spans="1:51">
      <c r="A42" t="s">
        <v>84</v>
      </c>
      <c r="B42" s="177">
        <v>0</v>
      </c>
      <c r="C42" s="177">
        <v>6.25</v>
      </c>
      <c r="D42" s="177">
        <v>12.5</v>
      </c>
      <c r="E42" s="177">
        <v>0</v>
      </c>
      <c r="F42" s="177">
        <v>0</v>
      </c>
      <c r="G42" s="177">
        <v>31.64</v>
      </c>
      <c r="H42" s="177">
        <v>0</v>
      </c>
      <c r="I42" s="177">
        <v>35.840000000000003</v>
      </c>
      <c r="J42" s="177">
        <v>2.71</v>
      </c>
      <c r="K42" s="177">
        <v>233.66</v>
      </c>
      <c r="L42" s="177">
        <v>6.23</v>
      </c>
      <c r="M42" s="177">
        <v>1.81</v>
      </c>
      <c r="N42" s="177">
        <v>1.74</v>
      </c>
      <c r="O42" s="177">
        <v>2.4500000000000002</v>
      </c>
      <c r="P42" s="177">
        <v>0.98</v>
      </c>
      <c r="Q42" s="177">
        <v>4.63</v>
      </c>
      <c r="R42" s="177">
        <v>12.44</v>
      </c>
      <c r="S42" s="177">
        <v>5.82</v>
      </c>
      <c r="T42" s="177">
        <v>0.42</v>
      </c>
      <c r="U42" s="177">
        <v>2.04</v>
      </c>
      <c r="V42" s="177">
        <v>0.3</v>
      </c>
      <c r="W42" s="177">
        <v>0.62</v>
      </c>
      <c r="X42" s="177">
        <v>2.13</v>
      </c>
      <c r="Y42" s="177">
        <v>0</v>
      </c>
      <c r="Z42" s="177">
        <v>64.2</v>
      </c>
      <c r="AA42" s="177">
        <v>25.11</v>
      </c>
      <c r="AB42" s="177">
        <v>0</v>
      </c>
      <c r="AC42" s="177">
        <v>21.1</v>
      </c>
      <c r="AD42" s="177">
        <v>0</v>
      </c>
      <c r="AE42" s="177">
        <v>0</v>
      </c>
      <c r="AF42" s="177">
        <v>0</v>
      </c>
      <c r="AG42" s="177">
        <v>33.61</v>
      </c>
      <c r="AH42" s="177">
        <v>0</v>
      </c>
      <c r="AI42" s="177">
        <v>14.15</v>
      </c>
      <c r="AJ42" s="177">
        <v>0</v>
      </c>
      <c r="AK42" s="177">
        <v>126.85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8.74</v>
      </c>
      <c r="AV42" s="177">
        <v>0.05</v>
      </c>
      <c r="AW42" s="177">
        <v>0</v>
      </c>
      <c r="AX42" s="177">
        <v>0</v>
      </c>
      <c r="AY42" s="177">
        <v>0.09</v>
      </c>
    </row>
    <row r="43" spans="1:51">
      <c r="A43" t="s">
        <v>85</v>
      </c>
      <c r="B43" s="177">
        <v>0</v>
      </c>
      <c r="C43" s="177">
        <v>6.25</v>
      </c>
      <c r="D43" s="177">
        <v>12.5</v>
      </c>
      <c r="E43" s="177">
        <v>0</v>
      </c>
      <c r="F43" s="177">
        <v>0</v>
      </c>
      <c r="G43" s="177">
        <v>31.64</v>
      </c>
      <c r="H43" s="177">
        <v>0</v>
      </c>
      <c r="I43" s="177">
        <v>35.840000000000003</v>
      </c>
      <c r="J43" s="177">
        <v>2.71</v>
      </c>
      <c r="K43" s="177">
        <v>233.66</v>
      </c>
      <c r="L43" s="177">
        <v>6.33</v>
      </c>
      <c r="M43" s="177">
        <v>1.81</v>
      </c>
      <c r="N43" s="177">
        <v>1.74</v>
      </c>
      <c r="O43" s="177">
        <v>2.4500000000000002</v>
      </c>
      <c r="P43" s="177">
        <v>0.98</v>
      </c>
      <c r="Q43" s="177">
        <v>4.63</v>
      </c>
      <c r="R43" s="177">
        <v>12.44</v>
      </c>
      <c r="S43" s="177">
        <v>5.82</v>
      </c>
      <c r="T43" s="177">
        <v>0.42</v>
      </c>
      <c r="U43" s="177">
        <v>2.04</v>
      </c>
      <c r="V43" s="177">
        <v>0.3</v>
      </c>
      <c r="W43" s="177">
        <v>0.62</v>
      </c>
      <c r="X43" s="177">
        <v>2.12</v>
      </c>
      <c r="Y43" s="177">
        <v>0</v>
      </c>
      <c r="Z43" s="177">
        <v>64.2</v>
      </c>
      <c r="AA43" s="177">
        <v>25.11</v>
      </c>
      <c r="AB43" s="177">
        <v>0</v>
      </c>
      <c r="AC43" s="177">
        <v>21.07</v>
      </c>
      <c r="AD43" s="177">
        <v>0</v>
      </c>
      <c r="AE43" s="177">
        <v>0</v>
      </c>
      <c r="AF43" s="177">
        <v>0</v>
      </c>
      <c r="AG43" s="177">
        <v>33.61</v>
      </c>
      <c r="AH43" s="177">
        <v>0</v>
      </c>
      <c r="AI43" s="177">
        <v>14.15</v>
      </c>
      <c r="AJ43" s="177">
        <v>0</v>
      </c>
      <c r="AK43" s="177">
        <v>126.85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8.74</v>
      </c>
      <c r="AV43" s="177">
        <v>0.05</v>
      </c>
      <c r="AW43" s="177">
        <v>0</v>
      </c>
      <c r="AX43" s="177">
        <v>0</v>
      </c>
      <c r="AY43" s="177">
        <v>0.09</v>
      </c>
    </row>
    <row r="44" spans="1:51">
      <c r="A44" t="s">
        <v>86</v>
      </c>
      <c r="B44" s="177">
        <v>0</v>
      </c>
      <c r="C44" s="177">
        <v>6.25</v>
      </c>
      <c r="D44" s="177">
        <v>12.5</v>
      </c>
      <c r="E44" s="177">
        <v>0</v>
      </c>
      <c r="F44" s="177">
        <v>0</v>
      </c>
      <c r="G44" s="177">
        <v>31.64</v>
      </c>
      <c r="H44" s="177">
        <v>0</v>
      </c>
      <c r="I44" s="177">
        <v>35.840000000000003</v>
      </c>
      <c r="J44" s="177">
        <v>2.71</v>
      </c>
      <c r="K44" s="177">
        <v>233.66</v>
      </c>
      <c r="L44" s="177">
        <v>6.33</v>
      </c>
      <c r="M44" s="177">
        <v>1.81</v>
      </c>
      <c r="N44" s="177">
        <v>1.74</v>
      </c>
      <c r="O44" s="177">
        <v>2.4500000000000002</v>
      </c>
      <c r="P44" s="177">
        <v>0.98</v>
      </c>
      <c r="Q44" s="177">
        <v>4.63</v>
      </c>
      <c r="R44" s="177">
        <v>12.44</v>
      </c>
      <c r="S44" s="177">
        <v>5.82</v>
      </c>
      <c r="T44" s="177">
        <v>0.42</v>
      </c>
      <c r="U44" s="177">
        <v>2.04</v>
      </c>
      <c r="V44" s="177">
        <v>0.3</v>
      </c>
      <c r="W44" s="177">
        <v>0.62</v>
      </c>
      <c r="X44" s="177">
        <v>2.12</v>
      </c>
      <c r="Y44" s="177">
        <v>0</v>
      </c>
      <c r="Z44" s="177">
        <v>64.2</v>
      </c>
      <c r="AA44" s="177">
        <v>25.11</v>
      </c>
      <c r="AB44" s="177">
        <v>0</v>
      </c>
      <c r="AC44" s="177">
        <v>21.71</v>
      </c>
      <c r="AD44" s="177">
        <v>0</v>
      </c>
      <c r="AE44" s="177">
        <v>0</v>
      </c>
      <c r="AF44" s="177">
        <v>0</v>
      </c>
      <c r="AG44" s="177">
        <v>33.61</v>
      </c>
      <c r="AH44" s="177">
        <v>0</v>
      </c>
      <c r="AI44" s="177">
        <v>14.15</v>
      </c>
      <c r="AJ44" s="177">
        <v>0</v>
      </c>
      <c r="AK44" s="177">
        <v>126.85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8.74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6.25</v>
      </c>
      <c r="D45" s="177">
        <v>12.5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38.56</v>
      </c>
      <c r="K45" s="177">
        <v>233.66</v>
      </c>
      <c r="L45" s="177">
        <v>6.33</v>
      </c>
      <c r="M45" s="177">
        <v>1.81</v>
      </c>
      <c r="N45" s="177">
        <v>1.74</v>
      </c>
      <c r="O45" s="177">
        <v>2.4500000000000002</v>
      </c>
      <c r="P45" s="177">
        <v>0.98</v>
      </c>
      <c r="Q45" s="177">
        <v>4.9400000000000004</v>
      </c>
      <c r="R45" s="177">
        <v>12.44</v>
      </c>
      <c r="S45" s="177">
        <v>5.82</v>
      </c>
      <c r="T45" s="177">
        <v>0.73</v>
      </c>
      <c r="U45" s="177">
        <v>2.04</v>
      </c>
      <c r="V45" s="177">
        <v>0.3</v>
      </c>
      <c r="W45" s="177">
        <v>0.62</v>
      </c>
      <c r="X45" s="177">
        <v>2.12</v>
      </c>
      <c r="Y45" s="177">
        <v>0</v>
      </c>
      <c r="Z45" s="177">
        <v>61.14</v>
      </c>
      <c r="AA45" s="177">
        <v>25.11</v>
      </c>
      <c r="AB45" s="177">
        <v>0</v>
      </c>
      <c r="AC45" s="177">
        <v>21.71</v>
      </c>
      <c r="AD45" s="177">
        <v>0</v>
      </c>
      <c r="AE45" s="177">
        <v>0</v>
      </c>
      <c r="AF45" s="177">
        <v>0</v>
      </c>
      <c r="AG45" s="177">
        <v>33.61</v>
      </c>
      <c r="AH45" s="177">
        <v>0</v>
      </c>
      <c r="AI45" s="177">
        <v>14.15</v>
      </c>
      <c r="AJ45" s="177">
        <v>0</v>
      </c>
      <c r="AK45" s="177">
        <v>126.85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8.74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6.25</v>
      </c>
      <c r="D46" s="177">
        <v>12.5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38.56</v>
      </c>
      <c r="K46" s="177">
        <v>233.66</v>
      </c>
      <c r="L46" s="177">
        <v>6.33</v>
      </c>
      <c r="M46" s="177">
        <v>1.81</v>
      </c>
      <c r="N46" s="177">
        <v>1.74</v>
      </c>
      <c r="O46" s="177">
        <v>2.4500000000000002</v>
      </c>
      <c r="P46" s="177">
        <v>0.98</v>
      </c>
      <c r="Q46" s="177">
        <v>4.9400000000000004</v>
      </c>
      <c r="R46" s="177">
        <v>12.44</v>
      </c>
      <c r="S46" s="177">
        <v>5.82</v>
      </c>
      <c r="T46" s="177">
        <v>0.73</v>
      </c>
      <c r="U46" s="177">
        <v>2.04</v>
      </c>
      <c r="V46" s="177">
        <v>0.3</v>
      </c>
      <c r="W46" s="177">
        <v>0.62</v>
      </c>
      <c r="X46" s="177">
        <v>2.12</v>
      </c>
      <c r="Y46" s="177">
        <v>0</v>
      </c>
      <c r="Z46" s="177">
        <v>61.14</v>
      </c>
      <c r="AA46" s="177">
        <v>25.11</v>
      </c>
      <c r="AB46" s="177">
        <v>0</v>
      </c>
      <c r="AC46" s="177">
        <v>21.71</v>
      </c>
      <c r="AD46" s="177">
        <v>0</v>
      </c>
      <c r="AE46" s="177">
        <v>0</v>
      </c>
      <c r="AF46" s="177">
        <v>0</v>
      </c>
      <c r="AG46" s="177">
        <v>33.61</v>
      </c>
      <c r="AH46" s="177">
        <v>0</v>
      </c>
      <c r="AI46" s="177">
        <v>14.15</v>
      </c>
      <c r="AJ46" s="177">
        <v>0</v>
      </c>
      <c r="AK46" s="177">
        <v>126.85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8.74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6.25</v>
      </c>
      <c r="D47" s="177">
        <v>12.5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39.1</v>
      </c>
      <c r="K47" s="177">
        <v>233.66</v>
      </c>
      <c r="L47" s="177">
        <v>6.33</v>
      </c>
      <c r="M47" s="177">
        <v>1.81</v>
      </c>
      <c r="N47" s="177">
        <v>1.74</v>
      </c>
      <c r="O47" s="177">
        <v>2.4500000000000002</v>
      </c>
      <c r="P47" s="177">
        <v>0.98</v>
      </c>
      <c r="Q47" s="177">
        <v>4.9400000000000004</v>
      </c>
      <c r="R47" s="177">
        <v>12.44</v>
      </c>
      <c r="S47" s="177">
        <v>5.82</v>
      </c>
      <c r="T47" s="177">
        <v>0.73</v>
      </c>
      <c r="U47" s="177">
        <v>2.04</v>
      </c>
      <c r="V47" s="177">
        <v>0.3</v>
      </c>
      <c r="W47" s="177">
        <v>0.62</v>
      </c>
      <c r="X47" s="177">
        <v>2.12</v>
      </c>
      <c r="Y47" s="177">
        <v>0</v>
      </c>
      <c r="Z47" s="177">
        <v>4.01</v>
      </c>
      <c r="AA47" s="177">
        <v>25.11</v>
      </c>
      <c r="AB47" s="177">
        <v>0</v>
      </c>
      <c r="AC47" s="177">
        <v>21.71</v>
      </c>
      <c r="AD47" s="177">
        <v>0</v>
      </c>
      <c r="AE47" s="177">
        <v>0</v>
      </c>
      <c r="AF47" s="177">
        <v>0</v>
      </c>
      <c r="AG47" s="177">
        <v>33.61</v>
      </c>
      <c r="AH47" s="177">
        <v>0</v>
      </c>
      <c r="AI47" s="177">
        <v>14.15</v>
      </c>
      <c r="AJ47" s="177">
        <v>0</v>
      </c>
      <c r="AK47" s="177">
        <v>126.85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8.74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6.25</v>
      </c>
      <c r="D48" s="177">
        <v>12.5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39.1</v>
      </c>
      <c r="K48" s="177">
        <v>233.66</v>
      </c>
      <c r="L48" s="177">
        <v>6.33</v>
      </c>
      <c r="M48" s="177">
        <v>1.81</v>
      </c>
      <c r="N48" s="177">
        <v>1.74</v>
      </c>
      <c r="O48" s="177">
        <v>2.4500000000000002</v>
      </c>
      <c r="P48" s="177">
        <v>0.98</v>
      </c>
      <c r="Q48" s="177">
        <v>4.9400000000000004</v>
      </c>
      <c r="R48" s="177">
        <v>12.44</v>
      </c>
      <c r="S48" s="177">
        <v>5.82</v>
      </c>
      <c r="T48" s="177">
        <v>0.73</v>
      </c>
      <c r="U48" s="177">
        <v>2.04</v>
      </c>
      <c r="V48" s="177">
        <v>0.3</v>
      </c>
      <c r="W48" s="177">
        <v>0.62</v>
      </c>
      <c r="X48" s="177">
        <v>2.12</v>
      </c>
      <c r="Y48" s="177">
        <v>0</v>
      </c>
      <c r="Z48" s="177">
        <v>4.01</v>
      </c>
      <c r="AA48" s="177">
        <v>25.11</v>
      </c>
      <c r="AB48" s="177">
        <v>0</v>
      </c>
      <c r="AC48" s="177">
        <v>21.68</v>
      </c>
      <c r="AD48" s="177">
        <v>0</v>
      </c>
      <c r="AE48" s="177">
        <v>0</v>
      </c>
      <c r="AF48" s="177">
        <v>0</v>
      </c>
      <c r="AG48" s="177">
        <v>33.61</v>
      </c>
      <c r="AH48" s="177">
        <v>0</v>
      </c>
      <c r="AI48" s="177">
        <v>14.15</v>
      </c>
      <c r="AJ48" s="177">
        <v>0</v>
      </c>
      <c r="AK48" s="177">
        <v>126.85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8.74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6.25</v>
      </c>
      <c r="D49" s="177">
        <v>12.5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39.1</v>
      </c>
      <c r="K49" s="177">
        <v>238.12</v>
      </c>
      <c r="L49" s="177">
        <v>6.33</v>
      </c>
      <c r="M49" s="177">
        <v>1.81</v>
      </c>
      <c r="N49" s="177">
        <v>1.74</v>
      </c>
      <c r="O49" s="177">
        <v>2.4500000000000002</v>
      </c>
      <c r="P49" s="177">
        <v>0.98</v>
      </c>
      <c r="Q49" s="177">
        <v>4.9400000000000004</v>
      </c>
      <c r="R49" s="177">
        <v>12.44</v>
      </c>
      <c r="S49" s="177">
        <v>7.05</v>
      </c>
      <c r="T49" s="177">
        <v>0.73</v>
      </c>
      <c r="U49" s="177">
        <v>2.04</v>
      </c>
      <c r="V49" s="177">
        <v>0.3</v>
      </c>
      <c r="W49" s="177">
        <v>0.59</v>
      </c>
      <c r="X49" s="177">
        <v>2.12</v>
      </c>
      <c r="Y49" s="177">
        <v>0</v>
      </c>
      <c r="Z49" s="177">
        <v>4.01</v>
      </c>
      <c r="AA49" s="177">
        <v>25.11</v>
      </c>
      <c r="AB49" s="177">
        <v>0</v>
      </c>
      <c r="AC49" s="177">
        <v>21.68</v>
      </c>
      <c r="AD49" s="177">
        <v>0</v>
      </c>
      <c r="AE49" s="177">
        <v>0</v>
      </c>
      <c r="AF49" s="177">
        <v>0</v>
      </c>
      <c r="AG49" s="177">
        <v>33.61</v>
      </c>
      <c r="AH49" s="177">
        <v>0</v>
      </c>
      <c r="AI49" s="177">
        <v>14.15</v>
      </c>
      <c r="AJ49" s="177">
        <v>0</v>
      </c>
      <c r="AK49" s="177">
        <v>126.85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8.74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6.25</v>
      </c>
      <c r="D50" s="177">
        <v>12.5</v>
      </c>
      <c r="E50" s="177">
        <v>0</v>
      </c>
      <c r="F50" s="177">
        <v>0</v>
      </c>
      <c r="G50" s="177">
        <v>31.64</v>
      </c>
      <c r="H50" s="177">
        <v>0</v>
      </c>
      <c r="I50" s="177">
        <v>0</v>
      </c>
      <c r="J50" s="177">
        <v>39.1</v>
      </c>
      <c r="K50" s="177">
        <v>238.12</v>
      </c>
      <c r="L50" s="177">
        <v>6.33</v>
      </c>
      <c r="M50" s="177">
        <v>1.81</v>
      </c>
      <c r="N50" s="177">
        <v>1.74</v>
      </c>
      <c r="O50" s="177">
        <v>2.4500000000000002</v>
      </c>
      <c r="P50" s="177">
        <v>0.98</v>
      </c>
      <c r="Q50" s="177">
        <v>4.9400000000000004</v>
      </c>
      <c r="R50" s="177">
        <v>12.44</v>
      </c>
      <c r="S50" s="177">
        <v>7.05</v>
      </c>
      <c r="T50" s="177">
        <v>0.73</v>
      </c>
      <c r="U50" s="177">
        <v>2.04</v>
      </c>
      <c r="V50" s="177">
        <v>0.3</v>
      </c>
      <c r="W50" s="177">
        <v>0.59</v>
      </c>
      <c r="X50" s="177">
        <v>2.12</v>
      </c>
      <c r="Y50" s="177">
        <v>0</v>
      </c>
      <c r="Z50" s="177">
        <v>4.01</v>
      </c>
      <c r="AA50" s="177">
        <v>25.11</v>
      </c>
      <c r="AB50" s="177">
        <v>0</v>
      </c>
      <c r="AC50" s="177">
        <v>21.68</v>
      </c>
      <c r="AD50" s="177">
        <v>0</v>
      </c>
      <c r="AE50" s="177">
        <v>0</v>
      </c>
      <c r="AF50" s="177">
        <v>0</v>
      </c>
      <c r="AG50" s="177">
        <v>33.61</v>
      </c>
      <c r="AH50" s="177">
        <v>0</v>
      </c>
      <c r="AI50" s="177">
        <v>14.15</v>
      </c>
      <c r="AJ50" s="177">
        <v>0</v>
      </c>
      <c r="AK50" s="177">
        <v>126.85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8.74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5.73</v>
      </c>
      <c r="D51" s="177">
        <v>12.5</v>
      </c>
      <c r="E51" s="177">
        <v>0</v>
      </c>
      <c r="F51" s="177">
        <v>0</v>
      </c>
      <c r="G51" s="177">
        <v>31.64</v>
      </c>
      <c r="H51" s="177">
        <v>0</v>
      </c>
      <c r="I51" s="177">
        <v>0</v>
      </c>
      <c r="J51" s="177">
        <v>39.1</v>
      </c>
      <c r="K51" s="177">
        <v>242.85</v>
      </c>
      <c r="L51" s="177">
        <v>0.3</v>
      </c>
      <c r="M51" s="177">
        <v>6.75</v>
      </c>
      <c r="N51" s="177">
        <v>1.74</v>
      </c>
      <c r="O51" s="177">
        <v>2.4500000000000002</v>
      </c>
      <c r="P51" s="177">
        <v>0.98</v>
      </c>
      <c r="Q51" s="177">
        <v>0.87</v>
      </c>
      <c r="R51" s="177">
        <v>0.63</v>
      </c>
      <c r="S51" s="177">
        <v>1.23</v>
      </c>
      <c r="T51" s="177">
        <v>0.14000000000000001</v>
      </c>
      <c r="U51" s="177">
        <v>2.04</v>
      </c>
      <c r="V51" s="177">
        <v>0.32</v>
      </c>
      <c r="W51" s="177">
        <v>0.65</v>
      </c>
      <c r="X51" s="177">
        <v>2.13</v>
      </c>
      <c r="Y51" s="177">
        <v>0</v>
      </c>
      <c r="Z51" s="177">
        <v>4.01</v>
      </c>
      <c r="AA51" s="177">
        <v>1.3</v>
      </c>
      <c r="AB51" s="177">
        <v>0</v>
      </c>
      <c r="AC51" s="177">
        <v>21.65</v>
      </c>
      <c r="AD51" s="177">
        <v>0</v>
      </c>
      <c r="AE51" s="177">
        <v>0</v>
      </c>
      <c r="AF51" s="177">
        <v>0</v>
      </c>
      <c r="AG51" s="177">
        <v>34.31</v>
      </c>
      <c r="AH51" s="177">
        <v>0</v>
      </c>
      <c r="AI51" s="177">
        <v>14.15</v>
      </c>
      <c r="AJ51" s="177">
        <v>0</v>
      </c>
      <c r="AK51" s="177">
        <v>126.85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7.75</v>
      </c>
      <c r="AV51" s="177">
        <v>0.05</v>
      </c>
      <c r="AW51" s="177">
        <v>0</v>
      </c>
      <c r="AX51" s="177">
        <v>0</v>
      </c>
      <c r="AY51" s="177">
        <v>0.08</v>
      </c>
    </row>
    <row r="52" spans="1:51">
      <c r="A52" t="s">
        <v>94</v>
      </c>
      <c r="B52" s="177">
        <v>0</v>
      </c>
      <c r="C52" s="177">
        <v>5.73</v>
      </c>
      <c r="D52" s="177">
        <v>12.5</v>
      </c>
      <c r="E52" s="177">
        <v>0</v>
      </c>
      <c r="F52" s="177">
        <v>0</v>
      </c>
      <c r="G52" s="177">
        <v>31.64</v>
      </c>
      <c r="H52" s="177">
        <v>0</v>
      </c>
      <c r="I52" s="177">
        <v>0</v>
      </c>
      <c r="J52" s="177">
        <v>38.01</v>
      </c>
      <c r="K52" s="177">
        <v>240.42</v>
      </c>
      <c r="L52" s="177">
        <v>0.3</v>
      </c>
      <c r="M52" s="177">
        <v>11.68</v>
      </c>
      <c r="N52" s="177">
        <v>1.74</v>
      </c>
      <c r="O52" s="177">
        <v>2.4500000000000002</v>
      </c>
      <c r="P52" s="177">
        <v>0.98</v>
      </c>
      <c r="Q52" s="177">
        <v>0.86</v>
      </c>
      <c r="R52" s="177">
        <v>0.63</v>
      </c>
      <c r="S52" s="177">
        <v>0.39</v>
      </c>
      <c r="T52" s="177">
        <v>0.03</v>
      </c>
      <c r="U52" s="177">
        <v>2.04</v>
      </c>
      <c r="V52" s="177">
        <v>0.3</v>
      </c>
      <c r="W52" s="177">
        <v>0.59</v>
      </c>
      <c r="X52" s="177">
        <v>2.13</v>
      </c>
      <c r="Y52" s="177">
        <v>0</v>
      </c>
      <c r="Z52" s="177">
        <v>4.01</v>
      </c>
      <c r="AA52" s="177">
        <v>1.3</v>
      </c>
      <c r="AB52" s="177">
        <v>0</v>
      </c>
      <c r="AC52" s="177">
        <v>21.65</v>
      </c>
      <c r="AD52" s="177">
        <v>0</v>
      </c>
      <c r="AE52" s="177">
        <v>0</v>
      </c>
      <c r="AF52" s="177">
        <v>0</v>
      </c>
      <c r="AG52" s="177">
        <v>34.31</v>
      </c>
      <c r="AH52" s="177">
        <v>0</v>
      </c>
      <c r="AI52" s="177">
        <v>14.15</v>
      </c>
      <c r="AJ52" s="177">
        <v>0</v>
      </c>
      <c r="AK52" s="177">
        <v>126.85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7.75</v>
      </c>
      <c r="AV52" s="177">
        <v>0.05</v>
      </c>
      <c r="AW52" s="177">
        <v>0</v>
      </c>
      <c r="AX52" s="177">
        <v>0</v>
      </c>
      <c r="AY52" s="177">
        <v>0.08</v>
      </c>
    </row>
    <row r="53" spans="1:51">
      <c r="A53" t="s">
        <v>95</v>
      </c>
      <c r="B53" s="177">
        <v>0</v>
      </c>
      <c r="C53" s="177">
        <v>5.73</v>
      </c>
      <c r="D53" s="177">
        <v>12.5</v>
      </c>
      <c r="E53" s="177">
        <v>0</v>
      </c>
      <c r="F53" s="177">
        <v>0</v>
      </c>
      <c r="G53" s="177">
        <v>31.64</v>
      </c>
      <c r="H53" s="177">
        <v>0</v>
      </c>
      <c r="I53" s="177">
        <v>0</v>
      </c>
      <c r="J53" s="177">
        <v>38.01</v>
      </c>
      <c r="K53" s="177">
        <v>240.42</v>
      </c>
      <c r="L53" s="177">
        <v>0.3</v>
      </c>
      <c r="M53" s="177">
        <v>2.13</v>
      </c>
      <c r="N53" s="177">
        <v>1.74</v>
      </c>
      <c r="O53" s="177">
        <v>2.4500000000000002</v>
      </c>
      <c r="P53" s="177">
        <v>0.98</v>
      </c>
      <c r="Q53" s="177">
        <v>0.86</v>
      </c>
      <c r="R53" s="177">
        <v>0.63</v>
      </c>
      <c r="S53" s="177">
        <v>0.39</v>
      </c>
      <c r="T53" s="177">
        <v>0.03</v>
      </c>
      <c r="U53" s="177">
        <v>2.04</v>
      </c>
      <c r="V53" s="177">
        <v>0.3</v>
      </c>
      <c r="W53" s="177">
        <v>0.56999999999999995</v>
      </c>
      <c r="X53" s="177">
        <v>2.13</v>
      </c>
      <c r="Y53" s="177">
        <v>0</v>
      </c>
      <c r="Z53" s="177">
        <v>4.01</v>
      </c>
      <c r="AA53" s="177">
        <v>1.3</v>
      </c>
      <c r="AB53" s="177">
        <v>0</v>
      </c>
      <c r="AC53" s="177">
        <v>21.65</v>
      </c>
      <c r="AD53" s="177">
        <v>0</v>
      </c>
      <c r="AE53" s="177">
        <v>0</v>
      </c>
      <c r="AF53" s="177">
        <v>0</v>
      </c>
      <c r="AG53" s="177">
        <v>34.31</v>
      </c>
      <c r="AH53" s="177">
        <v>0</v>
      </c>
      <c r="AI53" s="177">
        <v>14.15</v>
      </c>
      <c r="AJ53" s="177">
        <v>0</v>
      </c>
      <c r="AK53" s="177">
        <v>126.85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7.75</v>
      </c>
      <c r="AV53" s="177">
        <v>0.05</v>
      </c>
      <c r="AW53" s="177">
        <v>0</v>
      </c>
      <c r="AX53" s="177">
        <v>0</v>
      </c>
      <c r="AY53" s="177">
        <v>0.08</v>
      </c>
    </row>
    <row r="54" spans="1:51">
      <c r="A54" t="s">
        <v>96</v>
      </c>
      <c r="B54" s="177">
        <v>0</v>
      </c>
      <c r="C54" s="177">
        <v>5.73</v>
      </c>
      <c r="D54" s="177">
        <v>12.5</v>
      </c>
      <c r="E54" s="177">
        <v>0</v>
      </c>
      <c r="F54" s="177">
        <v>0</v>
      </c>
      <c r="G54" s="177">
        <v>31.64</v>
      </c>
      <c r="H54" s="177">
        <v>0</v>
      </c>
      <c r="I54" s="177">
        <v>0</v>
      </c>
      <c r="J54" s="177">
        <v>38.01</v>
      </c>
      <c r="K54" s="177">
        <v>240.42</v>
      </c>
      <c r="L54" s="177">
        <v>0.3</v>
      </c>
      <c r="M54" s="177">
        <v>2.13</v>
      </c>
      <c r="N54" s="177">
        <v>1.74</v>
      </c>
      <c r="O54" s="177">
        <v>2.4500000000000002</v>
      </c>
      <c r="P54" s="177">
        <v>0.98</v>
      </c>
      <c r="Q54" s="177">
        <v>0.86</v>
      </c>
      <c r="R54" s="177">
        <v>0.63</v>
      </c>
      <c r="S54" s="177">
        <v>0.39</v>
      </c>
      <c r="T54" s="177">
        <v>0.03</v>
      </c>
      <c r="U54" s="177">
        <v>2.04</v>
      </c>
      <c r="V54" s="177">
        <v>0.3</v>
      </c>
      <c r="W54" s="177">
        <v>0.56999999999999995</v>
      </c>
      <c r="X54" s="177">
        <v>2.13</v>
      </c>
      <c r="Y54" s="177">
        <v>0</v>
      </c>
      <c r="Z54" s="177">
        <v>4.01</v>
      </c>
      <c r="AA54" s="177">
        <v>1.3</v>
      </c>
      <c r="AB54" s="177">
        <v>0</v>
      </c>
      <c r="AC54" s="177">
        <v>21.65</v>
      </c>
      <c r="AD54" s="177">
        <v>0</v>
      </c>
      <c r="AE54" s="177">
        <v>0</v>
      </c>
      <c r="AF54" s="177">
        <v>0</v>
      </c>
      <c r="AG54" s="177">
        <v>34.31</v>
      </c>
      <c r="AH54" s="177">
        <v>0</v>
      </c>
      <c r="AI54" s="177">
        <v>14.15</v>
      </c>
      <c r="AJ54" s="177">
        <v>0</v>
      </c>
      <c r="AK54" s="177">
        <v>126.85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7.75</v>
      </c>
      <c r="AV54" s="177">
        <v>0.05</v>
      </c>
      <c r="AW54" s="177">
        <v>0</v>
      </c>
      <c r="AX54" s="177">
        <v>0</v>
      </c>
      <c r="AY54" s="177">
        <v>0.08</v>
      </c>
    </row>
    <row r="55" spans="1:51">
      <c r="A55" t="s">
        <v>97</v>
      </c>
      <c r="B55" s="177">
        <v>0</v>
      </c>
      <c r="C55" s="177">
        <v>5.73</v>
      </c>
      <c r="D55" s="177">
        <v>12.5</v>
      </c>
      <c r="E55" s="177">
        <v>0</v>
      </c>
      <c r="F55" s="177">
        <v>0</v>
      </c>
      <c r="G55" s="177">
        <v>31.64</v>
      </c>
      <c r="H55" s="177">
        <v>0</v>
      </c>
      <c r="I55" s="177">
        <v>0</v>
      </c>
      <c r="J55" s="177">
        <v>38.01</v>
      </c>
      <c r="K55" s="177">
        <v>242.85</v>
      </c>
      <c r="L55" s="177">
        <v>0</v>
      </c>
      <c r="M55" s="177">
        <v>2.13</v>
      </c>
      <c r="N55" s="177">
        <v>1.74</v>
      </c>
      <c r="O55" s="177">
        <v>2.4500000000000002</v>
      </c>
      <c r="P55" s="177">
        <v>0.98</v>
      </c>
      <c r="Q55" s="177">
        <v>0.86</v>
      </c>
      <c r="R55" s="177">
        <v>0.63</v>
      </c>
      <c r="S55" s="177">
        <v>0.39</v>
      </c>
      <c r="T55" s="177">
        <v>0.03</v>
      </c>
      <c r="U55" s="177">
        <v>2.04</v>
      </c>
      <c r="V55" s="177">
        <v>0.3</v>
      </c>
      <c r="W55" s="177">
        <v>0.56999999999999995</v>
      </c>
      <c r="X55" s="177">
        <v>2.13</v>
      </c>
      <c r="Y55" s="177">
        <v>0</v>
      </c>
      <c r="Z55" s="177">
        <v>4.01</v>
      </c>
      <c r="AA55" s="177">
        <v>10.55</v>
      </c>
      <c r="AB55" s="177">
        <v>0</v>
      </c>
      <c r="AC55" s="177">
        <v>21.65</v>
      </c>
      <c r="AD55" s="177">
        <v>0</v>
      </c>
      <c r="AE55" s="177">
        <v>0</v>
      </c>
      <c r="AF55" s="177">
        <v>0</v>
      </c>
      <c r="AG55" s="177">
        <v>28.66</v>
      </c>
      <c r="AH55" s="177">
        <v>0</v>
      </c>
      <c r="AI55" s="177">
        <v>14.15</v>
      </c>
      <c r="AJ55" s="177">
        <v>11.32</v>
      </c>
      <c r="AK55" s="177">
        <v>126.85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7.75</v>
      </c>
      <c r="AV55" s="177">
        <v>0.05</v>
      </c>
      <c r="AW55" s="177">
        <v>0</v>
      </c>
      <c r="AX55" s="177">
        <v>0</v>
      </c>
      <c r="AY55" s="177">
        <v>0.08</v>
      </c>
    </row>
    <row r="56" spans="1:51">
      <c r="A56" t="s">
        <v>98</v>
      </c>
      <c r="B56" s="177">
        <v>0</v>
      </c>
      <c r="C56" s="177">
        <v>5.73</v>
      </c>
      <c r="D56" s="177">
        <v>12.5</v>
      </c>
      <c r="E56" s="177">
        <v>0</v>
      </c>
      <c r="F56" s="177">
        <v>0</v>
      </c>
      <c r="G56" s="177">
        <v>31.64</v>
      </c>
      <c r="H56" s="177">
        <v>0</v>
      </c>
      <c r="I56" s="177">
        <v>0</v>
      </c>
      <c r="J56" s="177">
        <v>38.01</v>
      </c>
      <c r="K56" s="177">
        <v>242.85</v>
      </c>
      <c r="L56" s="177">
        <v>0.3</v>
      </c>
      <c r="M56" s="177">
        <v>2.13</v>
      </c>
      <c r="N56" s="177">
        <v>1.74</v>
      </c>
      <c r="O56" s="177">
        <v>2.4500000000000002</v>
      </c>
      <c r="P56" s="177">
        <v>0.98</v>
      </c>
      <c r="Q56" s="177">
        <v>0.86</v>
      </c>
      <c r="R56" s="177">
        <v>0.63</v>
      </c>
      <c r="S56" s="177">
        <v>0.39</v>
      </c>
      <c r="T56" s="177">
        <v>0.03</v>
      </c>
      <c r="U56" s="177">
        <v>2.04</v>
      </c>
      <c r="V56" s="177">
        <v>0.3</v>
      </c>
      <c r="W56" s="177">
        <v>0.56999999999999995</v>
      </c>
      <c r="X56" s="177">
        <v>2.13</v>
      </c>
      <c r="Y56" s="177">
        <v>0</v>
      </c>
      <c r="Z56" s="177">
        <v>4.01</v>
      </c>
      <c r="AA56" s="177">
        <v>10.55</v>
      </c>
      <c r="AB56" s="177">
        <v>0</v>
      </c>
      <c r="AC56" s="177">
        <v>21.65</v>
      </c>
      <c r="AD56" s="177">
        <v>0</v>
      </c>
      <c r="AE56" s="177">
        <v>0</v>
      </c>
      <c r="AF56" s="177">
        <v>0</v>
      </c>
      <c r="AG56" s="177">
        <v>23</v>
      </c>
      <c r="AH56" s="177">
        <v>0</v>
      </c>
      <c r="AI56" s="177">
        <v>14.15</v>
      </c>
      <c r="AJ56" s="177">
        <v>11.32</v>
      </c>
      <c r="AK56" s="177">
        <v>126.85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7.75</v>
      </c>
      <c r="AV56" s="177">
        <v>0.05</v>
      </c>
      <c r="AW56" s="177">
        <v>0</v>
      </c>
      <c r="AX56" s="177">
        <v>0</v>
      </c>
      <c r="AY56" s="177">
        <v>0.08</v>
      </c>
    </row>
    <row r="57" spans="1:51">
      <c r="A57" t="s">
        <v>99</v>
      </c>
      <c r="B57" s="177">
        <v>0</v>
      </c>
      <c r="C57" s="177">
        <v>5.73</v>
      </c>
      <c r="D57" s="177">
        <v>12.5</v>
      </c>
      <c r="E57" s="177">
        <v>0</v>
      </c>
      <c r="F57" s="177">
        <v>0</v>
      </c>
      <c r="G57" s="177">
        <v>31.64</v>
      </c>
      <c r="H57" s="177">
        <v>0</v>
      </c>
      <c r="I57" s="177">
        <v>0</v>
      </c>
      <c r="J57" s="177">
        <v>38.01</v>
      </c>
      <c r="K57" s="177">
        <v>242.85</v>
      </c>
      <c r="L57" s="177">
        <v>0.75</v>
      </c>
      <c r="M57" s="177">
        <v>2.13</v>
      </c>
      <c r="N57" s="177">
        <v>1.74</v>
      </c>
      <c r="O57" s="177">
        <v>2.4500000000000002</v>
      </c>
      <c r="P57" s="177">
        <v>0.98</v>
      </c>
      <c r="Q57" s="177">
        <v>0.86</v>
      </c>
      <c r="R57" s="177">
        <v>0.63</v>
      </c>
      <c r="S57" s="177">
        <v>0.39</v>
      </c>
      <c r="T57" s="177">
        <v>0.03</v>
      </c>
      <c r="U57" s="177">
        <v>2.04</v>
      </c>
      <c r="V57" s="177">
        <v>0.3</v>
      </c>
      <c r="W57" s="177">
        <v>0.56999999999999995</v>
      </c>
      <c r="X57" s="177">
        <v>2.13</v>
      </c>
      <c r="Y57" s="177">
        <v>0</v>
      </c>
      <c r="Z57" s="177">
        <v>4.01</v>
      </c>
      <c r="AA57" s="177">
        <v>1.3</v>
      </c>
      <c r="AB57" s="177">
        <v>0</v>
      </c>
      <c r="AC57" s="177">
        <v>22.4</v>
      </c>
      <c r="AD57" s="177">
        <v>0</v>
      </c>
      <c r="AE57" s="177">
        <v>0</v>
      </c>
      <c r="AF57" s="177">
        <v>0</v>
      </c>
      <c r="AG57" s="177">
        <v>23</v>
      </c>
      <c r="AH57" s="177">
        <v>0</v>
      </c>
      <c r="AI57" s="177">
        <v>14.15</v>
      </c>
      <c r="AJ57" s="177">
        <v>11.32</v>
      </c>
      <c r="AK57" s="177">
        <v>126.85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7.75</v>
      </c>
      <c r="AV57" s="177">
        <v>0.05</v>
      </c>
      <c r="AW57" s="177">
        <v>0</v>
      </c>
      <c r="AX57" s="177">
        <v>0</v>
      </c>
      <c r="AY57" s="177">
        <v>0.08</v>
      </c>
    </row>
    <row r="58" spans="1:51">
      <c r="A58" t="s">
        <v>100</v>
      </c>
      <c r="B58" s="177">
        <v>0</v>
      </c>
      <c r="C58" s="177">
        <v>5.73</v>
      </c>
      <c r="D58" s="177">
        <v>12.5</v>
      </c>
      <c r="E58" s="177">
        <v>0</v>
      </c>
      <c r="F58" s="177">
        <v>0</v>
      </c>
      <c r="G58" s="177">
        <v>31.64</v>
      </c>
      <c r="H58" s="177">
        <v>0</v>
      </c>
      <c r="I58" s="177">
        <v>0</v>
      </c>
      <c r="J58" s="177">
        <v>38.01</v>
      </c>
      <c r="K58" s="177">
        <v>242.85</v>
      </c>
      <c r="L58" s="177">
        <v>0.3</v>
      </c>
      <c r="M58" s="177">
        <v>2.13</v>
      </c>
      <c r="N58" s="177">
        <v>1.74</v>
      </c>
      <c r="O58" s="177">
        <v>2.4500000000000002</v>
      </c>
      <c r="P58" s="177">
        <v>0.98</v>
      </c>
      <c r="Q58" s="177">
        <v>0.86</v>
      </c>
      <c r="R58" s="177">
        <v>0.63</v>
      </c>
      <c r="S58" s="177">
        <v>0.39</v>
      </c>
      <c r="T58" s="177">
        <v>0.03</v>
      </c>
      <c r="U58" s="177">
        <v>2.04</v>
      </c>
      <c r="V58" s="177">
        <v>0.3</v>
      </c>
      <c r="W58" s="177">
        <v>0.56999999999999995</v>
      </c>
      <c r="X58" s="177">
        <v>2.13</v>
      </c>
      <c r="Y58" s="177">
        <v>0</v>
      </c>
      <c r="Z58" s="177">
        <v>4.01</v>
      </c>
      <c r="AA58" s="177">
        <v>1.3</v>
      </c>
      <c r="AB58" s="177">
        <v>0</v>
      </c>
      <c r="AC58" s="177">
        <v>22.4</v>
      </c>
      <c r="AD58" s="177">
        <v>0</v>
      </c>
      <c r="AE58" s="177">
        <v>0</v>
      </c>
      <c r="AF58" s="177">
        <v>0</v>
      </c>
      <c r="AG58" s="177">
        <v>23</v>
      </c>
      <c r="AH58" s="177">
        <v>0</v>
      </c>
      <c r="AI58" s="177">
        <v>14.15</v>
      </c>
      <c r="AJ58" s="177">
        <v>11.32</v>
      </c>
      <c r="AK58" s="177">
        <v>126.85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7.75</v>
      </c>
      <c r="AV58" s="177">
        <v>0.05</v>
      </c>
      <c r="AW58" s="177">
        <v>0</v>
      </c>
      <c r="AX58" s="177">
        <v>0</v>
      </c>
      <c r="AY58" s="177">
        <v>0.08</v>
      </c>
    </row>
    <row r="59" spans="1:51">
      <c r="A59" t="s">
        <v>101</v>
      </c>
      <c r="B59" s="177">
        <v>0</v>
      </c>
      <c r="C59" s="177">
        <v>5.21</v>
      </c>
      <c r="D59" s="177">
        <v>12.5</v>
      </c>
      <c r="E59" s="177">
        <v>0</v>
      </c>
      <c r="F59" s="177">
        <v>0</v>
      </c>
      <c r="G59" s="177">
        <v>31.64</v>
      </c>
      <c r="H59" s="177">
        <v>0</v>
      </c>
      <c r="I59" s="177">
        <v>0</v>
      </c>
      <c r="J59" s="177">
        <v>38.56</v>
      </c>
      <c r="K59" s="177">
        <v>242.85</v>
      </c>
      <c r="L59" s="177">
        <v>0.3</v>
      </c>
      <c r="M59" s="177">
        <v>2.13</v>
      </c>
      <c r="N59" s="177">
        <v>1.74</v>
      </c>
      <c r="O59" s="177">
        <v>2.4500000000000002</v>
      </c>
      <c r="P59" s="177">
        <v>0.98</v>
      </c>
      <c r="Q59" s="177">
        <v>0.86</v>
      </c>
      <c r="R59" s="177">
        <v>0.63</v>
      </c>
      <c r="S59" s="177">
        <v>0.39</v>
      </c>
      <c r="T59" s="177">
        <v>0.03</v>
      </c>
      <c r="U59" s="177">
        <v>2.04</v>
      </c>
      <c r="V59" s="177">
        <v>0.3</v>
      </c>
      <c r="W59" s="177">
        <v>1.37</v>
      </c>
      <c r="X59" s="177">
        <v>2.13</v>
      </c>
      <c r="Y59" s="177">
        <v>0</v>
      </c>
      <c r="Z59" s="177">
        <v>4.01</v>
      </c>
      <c r="AA59" s="177">
        <v>1.3</v>
      </c>
      <c r="AB59" s="177">
        <v>0</v>
      </c>
      <c r="AC59" s="177">
        <v>22.4</v>
      </c>
      <c r="AD59" s="177">
        <v>0</v>
      </c>
      <c r="AE59" s="177">
        <v>0</v>
      </c>
      <c r="AF59" s="177">
        <v>0</v>
      </c>
      <c r="AG59" s="177">
        <v>17.34</v>
      </c>
      <c r="AH59" s="177">
        <v>0</v>
      </c>
      <c r="AI59" s="177">
        <v>14.15</v>
      </c>
      <c r="AJ59" s="177">
        <v>11.32</v>
      </c>
      <c r="AK59" s="177">
        <v>126.85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7.75</v>
      </c>
      <c r="AV59" s="177">
        <v>0.05</v>
      </c>
      <c r="AW59" s="177">
        <v>0</v>
      </c>
      <c r="AX59" s="177">
        <v>0</v>
      </c>
      <c r="AY59" s="177">
        <v>0.08</v>
      </c>
    </row>
    <row r="60" spans="1:51">
      <c r="A60" t="s">
        <v>102</v>
      </c>
      <c r="B60" s="177">
        <v>0</v>
      </c>
      <c r="C60" s="177">
        <v>5.21</v>
      </c>
      <c r="D60" s="177">
        <v>12.5</v>
      </c>
      <c r="E60" s="177">
        <v>0</v>
      </c>
      <c r="F60" s="177">
        <v>0</v>
      </c>
      <c r="G60" s="177">
        <v>31.64</v>
      </c>
      <c r="H60" s="177">
        <v>0</v>
      </c>
      <c r="I60" s="177">
        <v>0</v>
      </c>
      <c r="J60" s="177">
        <v>38.56</v>
      </c>
      <c r="K60" s="177">
        <v>242.85</v>
      </c>
      <c r="L60" s="177">
        <v>0.3</v>
      </c>
      <c r="M60" s="177">
        <v>2.13</v>
      </c>
      <c r="N60" s="177">
        <v>1.74</v>
      </c>
      <c r="O60" s="177">
        <v>2.4500000000000002</v>
      </c>
      <c r="P60" s="177">
        <v>0.98</v>
      </c>
      <c r="Q60" s="177">
        <v>0.86</v>
      </c>
      <c r="R60" s="177">
        <v>0.63</v>
      </c>
      <c r="S60" s="177">
        <v>0.39</v>
      </c>
      <c r="T60" s="177">
        <v>0.03</v>
      </c>
      <c r="U60" s="177">
        <v>2.04</v>
      </c>
      <c r="V60" s="177">
        <v>0.3</v>
      </c>
      <c r="W60" s="177">
        <v>1.37</v>
      </c>
      <c r="X60" s="177">
        <v>2.13</v>
      </c>
      <c r="Y60" s="177">
        <v>0</v>
      </c>
      <c r="Z60" s="177">
        <v>4.01</v>
      </c>
      <c r="AA60" s="177">
        <v>1.3</v>
      </c>
      <c r="AB60" s="177">
        <v>0</v>
      </c>
      <c r="AC60" s="177">
        <v>22.4</v>
      </c>
      <c r="AD60" s="177">
        <v>0</v>
      </c>
      <c r="AE60" s="177">
        <v>0</v>
      </c>
      <c r="AF60" s="177">
        <v>0</v>
      </c>
      <c r="AG60" s="177">
        <v>17.34</v>
      </c>
      <c r="AH60" s="177">
        <v>0</v>
      </c>
      <c r="AI60" s="177">
        <v>14.15</v>
      </c>
      <c r="AJ60" s="177">
        <v>11.32</v>
      </c>
      <c r="AK60" s="177">
        <v>126.85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7.75</v>
      </c>
      <c r="AV60" s="177">
        <v>0.05</v>
      </c>
      <c r="AW60" s="177">
        <v>0</v>
      </c>
      <c r="AX60" s="177">
        <v>0</v>
      </c>
      <c r="AY60" s="177">
        <v>0.08</v>
      </c>
    </row>
    <row r="61" spans="1:51">
      <c r="A61" t="s">
        <v>103</v>
      </c>
      <c r="B61" s="177">
        <v>0</v>
      </c>
      <c r="C61" s="177">
        <v>4.6900000000000004</v>
      </c>
      <c r="D61" s="177">
        <v>12.5</v>
      </c>
      <c r="E61" s="177">
        <v>0</v>
      </c>
      <c r="F61" s="177">
        <v>0</v>
      </c>
      <c r="G61" s="177">
        <v>30.57</v>
      </c>
      <c r="H61" s="177">
        <v>0</v>
      </c>
      <c r="I61" s="177">
        <v>0</v>
      </c>
      <c r="J61" s="177">
        <v>38.56</v>
      </c>
      <c r="K61" s="177">
        <v>242.85</v>
      </c>
      <c r="L61" s="177">
        <v>0.32</v>
      </c>
      <c r="M61" s="177">
        <v>2.13</v>
      </c>
      <c r="N61" s="177">
        <v>1.74</v>
      </c>
      <c r="O61" s="177">
        <v>2.4500000000000002</v>
      </c>
      <c r="P61" s="177">
        <v>0.98</v>
      </c>
      <c r="Q61" s="177">
        <v>1.06</v>
      </c>
      <c r="R61" s="177">
        <v>0.63</v>
      </c>
      <c r="S61" s="177">
        <v>0.4</v>
      </c>
      <c r="T61" s="177">
        <v>0.03</v>
      </c>
      <c r="U61" s="177">
        <v>2.04</v>
      </c>
      <c r="V61" s="177">
        <v>0.3</v>
      </c>
      <c r="W61" s="177">
        <v>1.37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22.4</v>
      </c>
      <c r="AD61" s="177">
        <v>0</v>
      </c>
      <c r="AE61" s="177">
        <v>0</v>
      </c>
      <c r="AF61" s="177">
        <v>0</v>
      </c>
      <c r="AG61" s="177">
        <v>11.68</v>
      </c>
      <c r="AH61" s="177">
        <v>0</v>
      </c>
      <c r="AI61" s="177">
        <v>14.15</v>
      </c>
      <c r="AJ61" s="177">
        <v>11.32</v>
      </c>
      <c r="AK61" s="177">
        <v>126.85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7.75</v>
      </c>
      <c r="AV61" s="177">
        <v>0.05</v>
      </c>
      <c r="AW61" s="177">
        <v>0</v>
      </c>
      <c r="AX61" s="177">
        <v>0</v>
      </c>
      <c r="AY61" s="177">
        <v>0.08</v>
      </c>
    </row>
    <row r="62" spans="1:51">
      <c r="A62" t="s">
        <v>104</v>
      </c>
      <c r="B62" s="177">
        <v>0</v>
      </c>
      <c r="C62" s="177">
        <v>4.6900000000000004</v>
      </c>
      <c r="D62" s="177">
        <v>12.5</v>
      </c>
      <c r="E62" s="177">
        <v>0</v>
      </c>
      <c r="F62" s="177">
        <v>0</v>
      </c>
      <c r="G62" s="177">
        <v>30.57</v>
      </c>
      <c r="H62" s="177">
        <v>0</v>
      </c>
      <c r="I62" s="177">
        <v>0</v>
      </c>
      <c r="J62" s="177">
        <v>38.56</v>
      </c>
      <c r="K62" s="177">
        <v>242.85</v>
      </c>
      <c r="L62" s="177">
        <v>0.3</v>
      </c>
      <c r="M62" s="177">
        <v>2.13</v>
      </c>
      <c r="N62" s="177">
        <v>1.74</v>
      </c>
      <c r="O62" s="177">
        <v>2.4500000000000002</v>
      </c>
      <c r="P62" s="177">
        <v>0.98</v>
      </c>
      <c r="Q62" s="177">
        <v>0.86</v>
      </c>
      <c r="R62" s="177">
        <v>0.63</v>
      </c>
      <c r="S62" s="177">
        <v>0.4</v>
      </c>
      <c r="T62" s="177">
        <v>0.03</v>
      </c>
      <c r="U62" s="177">
        <v>2.04</v>
      </c>
      <c r="V62" s="177">
        <v>0.3</v>
      </c>
      <c r="W62" s="177">
        <v>1.37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22.4</v>
      </c>
      <c r="AD62" s="177">
        <v>0</v>
      </c>
      <c r="AE62" s="177">
        <v>0</v>
      </c>
      <c r="AF62" s="177">
        <v>0</v>
      </c>
      <c r="AG62" s="177">
        <v>12.73</v>
      </c>
      <c r="AH62" s="177">
        <v>0</v>
      </c>
      <c r="AI62" s="177">
        <v>14.15</v>
      </c>
      <c r="AJ62" s="177">
        <v>11.32</v>
      </c>
      <c r="AK62" s="177">
        <v>126.85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7.75</v>
      </c>
      <c r="AV62" s="177">
        <v>0.05</v>
      </c>
      <c r="AW62" s="177">
        <v>0</v>
      </c>
      <c r="AX62" s="177">
        <v>0</v>
      </c>
      <c r="AY62" s="177">
        <v>0.08</v>
      </c>
    </row>
    <row r="63" spans="1:51">
      <c r="A63" t="s">
        <v>105</v>
      </c>
      <c r="B63" s="177">
        <v>0</v>
      </c>
      <c r="C63" s="177">
        <v>4.17</v>
      </c>
      <c r="D63" s="177">
        <v>12.5</v>
      </c>
      <c r="E63" s="177">
        <v>0</v>
      </c>
      <c r="F63" s="177">
        <v>0</v>
      </c>
      <c r="G63" s="177">
        <v>30.57</v>
      </c>
      <c r="H63" s="177">
        <v>0</v>
      </c>
      <c r="I63" s="177">
        <v>0</v>
      </c>
      <c r="J63" s="177">
        <v>38.56</v>
      </c>
      <c r="K63" s="177">
        <v>242.85</v>
      </c>
      <c r="L63" s="177">
        <v>0.3</v>
      </c>
      <c r="M63" s="177">
        <v>2.13</v>
      </c>
      <c r="N63" s="177">
        <v>1.74</v>
      </c>
      <c r="O63" s="177">
        <v>2.4500000000000002</v>
      </c>
      <c r="P63" s="177">
        <v>0.98</v>
      </c>
      <c r="Q63" s="177">
        <v>0.86</v>
      </c>
      <c r="R63" s="177">
        <v>0.63</v>
      </c>
      <c r="S63" s="177">
        <v>0.4</v>
      </c>
      <c r="T63" s="177">
        <v>0.03</v>
      </c>
      <c r="U63" s="177">
        <v>2.04</v>
      </c>
      <c r="V63" s="177">
        <v>0.3</v>
      </c>
      <c r="W63" s="177">
        <v>1.37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22.4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14.15</v>
      </c>
      <c r="AJ63" s="177">
        <v>11.32</v>
      </c>
      <c r="AK63" s="177">
        <v>126.85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7.75</v>
      </c>
      <c r="AV63" s="177">
        <v>0.05</v>
      </c>
      <c r="AW63" s="177">
        <v>0</v>
      </c>
      <c r="AX63" s="177">
        <v>0</v>
      </c>
      <c r="AY63" s="177">
        <v>0.08</v>
      </c>
    </row>
    <row r="64" spans="1:51">
      <c r="A64" t="s">
        <v>106</v>
      </c>
      <c r="B64" s="177">
        <v>0</v>
      </c>
      <c r="C64" s="177">
        <v>4.17</v>
      </c>
      <c r="D64" s="177">
        <v>12.5</v>
      </c>
      <c r="E64" s="177">
        <v>0</v>
      </c>
      <c r="F64" s="177">
        <v>0</v>
      </c>
      <c r="G64" s="177">
        <v>30.57</v>
      </c>
      <c r="H64" s="177">
        <v>0</v>
      </c>
      <c r="I64" s="177">
        <v>0</v>
      </c>
      <c r="J64" s="177">
        <v>38.56</v>
      </c>
      <c r="K64" s="177">
        <v>242.85</v>
      </c>
      <c r="L64" s="177">
        <v>0.3</v>
      </c>
      <c r="M64" s="177">
        <v>2.13</v>
      </c>
      <c r="N64" s="177">
        <v>1.74</v>
      </c>
      <c r="O64" s="177">
        <v>2.4500000000000002</v>
      </c>
      <c r="P64" s="177">
        <v>0.98</v>
      </c>
      <c r="Q64" s="177">
        <v>0.86</v>
      </c>
      <c r="R64" s="177">
        <v>0.63</v>
      </c>
      <c r="S64" s="177">
        <v>0.4</v>
      </c>
      <c r="T64" s="177">
        <v>0.03</v>
      </c>
      <c r="U64" s="177">
        <v>2.04</v>
      </c>
      <c r="V64" s="177">
        <v>0.3</v>
      </c>
      <c r="W64" s="177">
        <v>1.37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22.4</v>
      </c>
      <c r="AD64" s="177">
        <v>0</v>
      </c>
      <c r="AE64" s="177">
        <v>0</v>
      </c>
      <c r="AF64" s="177">
        <v>0</v>
      </c>
      <c r="AG64" s="177">
        <v>26.88</v>
      </c>
      <c r="AH64" s="177">
        <v>0</v>
      </c>
      <c r="AI64" s="177">
        <v>14.15</v>
      </c>
      <c r="AJ64" s="177">
        <v>11.32</v>
      </c>
      <c r="AK64" s="177">
        <v>126.85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7.75</v>
      </c>
      <c r="AV64" s="177">
        <v>0.05</v>
      </c>
      <c r="AW64" s="177">
        <v>0</v>
      </c>
      <c r="AX64" s="177">
        <v>0</v>
      </c>
      <c r="AY64" s="177">
        <v>0.08</v>
      </c>
    </row>
    <row r="65" spans="1:51">
      <c r="A65" t="s">
        <v>107</v>
      </c>
      <c r="B65" s="177">
        <v>0</v>
      </c>
      <c r="C65" s="177">
        <v>4.17</v>
      </c>
      <c r="D65" s="177">
        <v>12.5</v>
      </c>
      <c r="E65" s="177">
        <v>0</v>
      </c>
      <c r="F65" s="177">
        <v>0</v>
      </c>
      <c r="G65" s="177">
        <v>30.57</v>
      </c>
      <c r="H65" s="177">
        <v>0</v>
      </c>
      <c r="I65" s="177">
        <v>0</v>
      </c>
      <c r="J65" s="177">
        <v>40.729999999999997</v>
      </c>
      <c r="K65" s="177">
        <v>242.85</v>
      </c>
      <c r="L65" s="177">
        <v>0.3</v>
      </c>
      <c r="M65" s="177">
        <v>2.13</v>
      </c>
      <c r="N65" s="177">
        <v>1.74</v>
      </c>
      <c r="O65" s="177">
        <v>2.4500000000000002</v>
      </c>
      <c r="P65" s="177">
        <v>0.98</v>
      </c>
      <c r="Q65" s="177">
        <v>0.86</v>
      </c>
      <c r="R65" s="177">
        <v>0.63</v>
      </c>
      <c r="S65" s="177">
        <v>0.4</v>
      </c>
      <c r="T65" s="177">
        <v>0.03</v>
      </c>
      <c r="U65" s="177">
        <v>2.04</v>
      </c>
      <c r="V65" s="177">
        <v>0.3</v>
      </c>
      <c r="W65" s="177">
        <v>0.56999999999999995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22.4</v>
      </c>
      <c r="AD65" s="177">
        <v>0</v>
      </c>
      <c r="AE65" s="177">
        <v>0</v>
      </c>
      <c r="AF65" s="177">
        <v>0</v>
      </c>
      <c r="AG65" s="177">
        <v>34.31</v>
      </c>
      <c r="AH65" s="177">
        <v>0</v>
      </c>
      <c r="AI65" s="177">
        <v>14.15</v>
      </c>
      <c r="AJ65" s="177">
        <v>11.32</v>
      </c>
      <c r="AK65" s="177">
        <v>126.85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7.67</v>
      </c>
      <c r="AV65" s="177">
        <v>0.05</v>
      </c>
      <c r="AW65" s="177">
        <v>0</v>
      </c>
      <c r="AX65" s="177">
        <v>0</v>
      </c>
      <c r="AY65" s="177">
        <v>0.08</v>
      </c>
    </row>
    <row r="66" spans="1:51">
      <c r="A66" t="s">
        <v>108</v>
      </c>
      <c r="B66" s="177">
        <v>0</v>
      </c>
      <c r="C66" s="177">
        <v>4.17</v>
      </c>
      <c r="D66" s="177">
        <v>12.5</v>
      </c>
      <c r="E66" s="177">
        <v>0</v>
      </c>
      <c r="F66" s="177">
        <v>0</v>
      </c>
      <c r="G66" s="177">
        <v>30.57</v>
      </c>
      <c r="H66" s="177">
        <v>0</v>
      </c>
      <c r="I66" s="177">
        <v>0</v>
      </c>
      <c r="J66" s="177">
        <v>40.729999999999997</v>
      </c>
      <c r="K66" s="177">
        <v>242.85</v>
      </c>
      <c r="L66" s="177">
        <v>0.3</v>
      </c>
      <c r="M66" s="177">
        <v>2.13</v>
      </c>
      <c r="N66" s="177">
        <v>1.74</v>
      </c>
      <c r="O66" s="177">
        <v>2.4500000000000002</v>
      </c>
      <c r="P66" s="177">
        <v>0.98</v>
      </c>
      <c r="Q66" s="177">
        <v>0.86</v>
      </c>
      <c r="R66" s="177">
        <v>0.63</v>
      </c>
      <c r="S66" s="177">
        <v>0.4</v>
      </c>
      <c r="T66" s="177">
        <v>0.03</v>
      </c>
      <c r="U66" s="177">
        <v>2.04</v>
      </c>
      <c r="V66" s="177">
        <v>0.3</v>
      </c>
      <c r="W66" s="177">
        <v>0.56999999999999995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22.4</v>
      </c>
      <c r="AD66" s="177">
        <v>0</v>
      </c>
      <c r="AE66" s="177">
        <v>0</v>
      </c>
      <c r="AF66" s="177">
        <v>0</v>
      </c>
      <c r="AG66" s="177">
        <v>34.31</v>
      </c>
      <c r="AH66" s="177">
        <v>0</v>
      </c>
      <c r="AI66" s="177">
        <v>14.15</v>
      </c>
      <c r="AJ66" s="177">
        <v>11.32</v>
      </c>
      <c r="AK66" s="177">
        <v>126.85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7.67</v>
      </c>
      <c r="AV66" s="177">
        <v>0.05</v>
      </c>
      <c r="AW66" s="177">
        <v>0</v>
      </c>
      <c r="AX66" s="177">
        <v>0</v>
      </c>
      <c r="AY66" s="177">
        <v>0.08</v>
      </c>
    </row>
    <row r="67" spans="1:51">
      <c r="A67" t="s">
        <v>109</v>
      </c>
      <c r="B67" s="177">
        <v>0</v>
      </c>
      <c r="C67" s="177">
        <v>4.17</v>
      </c>
      <c r="D67" s="177">
        <v>12.5</v>
      </c>
      <c r="E67" s="177">
        <v>0</v>
      </c>
      <c r="F67" s="177">
        <v>0</v>
      </c>
      <c r="G67" s="177">
        <v>30.57</v>
      </c>
      <c r="H67" s="177">
        <v>0</v>
      </c>
      <c r="I67" s="177">
        <v>0</v>
      </c>
      <c r="J67" s="177">
        <v>39.1</v>
      </c>
      <c r="K67" s="177">
        <v>246.87</v>
      </c>
      <c r="L67" s="177">
        <v>0.3</v>
      </c>
      <c r="M67" s="177">
        <v>2.13</v>
      </c>
      <c r="N67" s="177">
        <v>1.74</v>
      </c>
      <c r="O67" s="177">
        <v>2.4500000000000002</v>
      </c>
      <c r="P67" s="177">
        <v>0.98</v>
      </c>
      <c r="Q67" s="177">
        <v>0.31</v>
      </c>
      <c r="R67" s="177">
        <v>0.63</v>
      </c>
      <c r="S67" s="177">
        <v>0.4</v>
      </c>
      <c r="T67" s="177">
        <v>0.03</v>
      </c>
      <c r="U67" s="177">
        <v>2.04</v>
      </c>
      <c r="V67" s="177">
        <v>0.3</v>
      </c>
      <c r="W67" s="177">
        <v>0.56999999999999995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22.4</v>
      </c>
      <c r="AD67" s="177">
        <v>0</v>
      </c>
      <c r="AE67" s="177">
        <v>0</v>
      </c>
      <c r="AF67" s="177">
        <v>0</v>
      </c>
      <c r="AG67" s="177">
        <v>34.31</v>
      </c>
      <c r="AH67" s="177">
        <v>0</v>
      </c>
      <c r="AI67" s="177">
        <v>14.15</v>
      </c>
      <c r="AJ67" s="177">
        <v>11.32</v>
      </c>
      <c r="AK67" s="177">
        <v>126.85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7.67</v>
      </c>
      <c r="AV67" s="177">
        <v>0.05</v>
      </c>
      <c r="AW67" s="177">
        <v>0</v>
      </c>
      <c r="AX67" s="177">
        <v>0</v>
      </c>
      <c r="AY67" s="177">
        <v>0.08</v>
      </c>
    </row>
    <row r="68" spans="1:51">
      <c r="A68" t="s">
        <v>110</v>
      </c>
      <c r="B68" s="177">
        <v>0</v>
      </c>
      <c r="C68" s="177">
        <v>4.17</v>
      </c>
      <c r="D68" s="177">
        <v>12.5</v>
      </c>
      <c r="E68" s="177">
        <v>0</v>
      </c>
      <c r="F68" s="177">
        <v>0</v>
      </c>
      <c r="G68" s="177">
        <v>30.57</v>
      </c>
      <c r="H68" s="177">
        <v>0</v>
      </c>
      <c r="I68" s="177">
        <v>0</v>
      </c>
      <c r="J68" s="177">
        <v>38.56</v>
      </c>
      <c r="K68" s="177">
        <v>242.85</v>
      </c>
      <c r="L68" s="177">
        <v>0.3</v>
      </c>
      <c r="M68" s="177">
        <v>2.13</v>
      </c>
      <c r="N68" s="177">
        <v>1.74</v>
      </c>
      <c r="O68" s="177">
        <v>2.4500000000000002</v>
      </c>
      <c r="P68" s="177">
        <v>0.98</v>
      </c>
      <c r="Q68" s="177">
        <v>0.31</v>
      </c>
      <c r="R68" s="177">
        <v>0.63</v>
      </c>
      <c r="S68" s="177">
        <v>0.4</v>
      </c>
      <c r="T68" s="177">
        <v>0.03</v>
      </c>
      <c r="U68" s="177">
        <v>2.04</v>
      </c>
      <c r="V68" s="177">
        <v>0.3</v>
      </c>
      <c r="W68" s="177">
        <v>0.56999999999999995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22.4</v>
      </c>
      <c r="AD68" s="177">
        <v>0</v>
      </c>
      <c r="AE68" s="177">
        <v>0</v>
      </c>
      <c r="AF68" s="177">
        <v>0</v>
      </c>
      <c r="AG68" s="177">
        <v>34.31</v>
      </c>
      <c r="AH68" s="177">
        <v>0</v>
      </c>
      <c r="AI68" s="177">
        <v>14.15</v>
      </c>
      <c r="AJ68" s="177">
        <v>11.32</v>
      </c>
      <c r="AK68" s="177">
        <v>126.85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7.67</v>
      </c>
      <c r="AV68" s="177">
        <v>0.05</v>
      </c>
      <c r="AW68" s="177">
        <v>0</v>
      </c>
      <c r="AX68" s="177">
        <v>0</v>
      </c>
      <c r="AY68" s="177">
        <v>0.08</v>
      </c>
    </row>
    <row r="69" spans="1:51">
      <c r="A69" t="s">
        <v>111</v>
      </c>
      <c r="B69" s="177">
        <v>0</v>
      </c>
      <c r="C69" s="177">
        <v>4.17</v>
      </c>
      <c r="D69" s="177">
        <v>12.5</v>
      </c>
      <c r="E69" s="177">
        <v>0</v>
      </c>
      <c r="F69" s="177">
        <v>0</v>
      </c>
      <c r="G69" s="177">
        <v>30.57</v>
      </c>
      <c r="H69" s="177">
        <v>0</v>
      </c>
      <c r="I69" s="177">
        <v>0</v>
      </c>
      <c r="J69" s="177">
        <v>38.56</v>
      </c>
      <c r="K69" s="177">
        <v>242.85</v>
      </c>
      <c r="L69" s="177">
        <v>0.3</v>
      </c>
      <c r="M69" s="177">
        <v>2.13</v>
      </c>
      <c r="N69" s="177">
        <v>1.74</v>
      </c>
      <c r="O69" s="177">
        <v>2.4500000000000002</v>
      </c>
      <c r="P69" s="177">
        <v>0.98</v>
      </c>
      <c r="Q69" s="177">
        <v>0.31</v>
      </c>
      <c r="R69" s="177">
        <v>0.63</v>
      </c>
      <c r="S69" s="177">
        <v>0.4</v>
      </c>
      <c r="T69" s="177">
        <v>0.03</v>
      </c>
      <c r="U69" s="177">
        <v>2.04</v>
      </c>
      <c r="V69" s="177">
        <v>0.3</v>
      </c>
      <c r="W69" s="177">
        <v>0.56999999999999995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22.4</v>
      </c>
      <c r="AD69" s="177">
        <v>0</v>
      </c>
      <c r="AE69" s="177">
        <v>0</v>
      </c>
      <c r="AF69" s="177">
        <v>0</v>
      </c>
      <c r="AG69" s="177">
        <v>34.31</v>
      </c>
      <c r="AH69" s="177">
        <v>0</v>
      </c>
      <c r="AI69" s="177">
        <v>14.15</v>
      </c>
      <c r="AJ69" s="177">
        <v>11.32</v>
      </c>
      <c r="AK69" s="177">
        <v>126.85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7.67</v>
      </c>
      <c r="AV69" s="177">
        <v>0.05</v>
      </c>
      <c r="AW69" s="177">
        <v>0</v>
      </c>
      <c r="AX69" s="177">
        <v>0</v>
      </c>
      <c r="AY69" s="177">
        <v>0.08</v>
      </c>
    </row>
    <row r="70" spans="1:51">
      <c r="A70" t="s">
        <v>112</v>
      </c>
      <c r="B70" s="177">
        <v>0</v>
      </c>
      <c r="C70" s="177">
        <v>4.17</v>
      </c>
      <c r="D70" s="177">
        <v>12.5</v>
      </c>
      <c r="E70" s="177">
        <v>0</v>
      </c>
      <c r="F70" s="177">
        <v>0</v>
      </c>
      <c r="G70" s="177">
        <v>30.57</v>
      </c>
      <c r="H70" s="177">
        <v>0</v>
      </c>
      <c r="I70" s="177">
        <v>0</v>
      </c>
      <c r="J70" s="177">
        <v>38.56</v>
      </c>
      <c r="K70" s="177">
        <v>242.85</v>
      </c>
      <c r="L70" s="177">
        <v>0.3</v>
      </c>
      <c r="M70" s="177">
        <v>2.13</v>
      </c>
      <c r="N70" s="177">
        <v>1.74</v>
      </c>
      <c r="O70" s="177">
        <v>2.4500000000000002</v>
      </c>
      <c r="P70" s="177">
        <v>0.98</v>
      </c>
      <c r="Q70" s="177">
        <v>0.31</v>
      </c>
      <c r="R70" s="177">
        <v>0.63</v>
      </c>
      <c r="S70" s="177">
        <v>0.4</v>
      </c>
      <c r="T70" s="177">
        <v>0.03</v>
      </c>
      <c r="U70" s="177">
        <v>2.04</v>
      </c>
      <c r="V70" s="177">
        <v>0.3</v>
      </c>
      <c r="W70" s="177">
        <v>0.56999999999999995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22.4</v>
      </c>
      <c r="AD70" s="177">
        <v>0</v>
      </c>
      <c r="AE70" s="177">
        <v>0</v>
      </c>
      <c r="AF70" s="177">
        <v>0</v>
      </c>
      <c r="AG70" s="177">
        <v>34.31</v>
      </c>
      <c r="AH70" s="177">
        <v>0</v>
      </c>
      <c r="AI70" s="177">
        <v>14.15</v>
      </c>
      <c r="AJ70" s="177">
        <v>11.32</v>
      </c>
      <c r="AK70" s="177">
        <v>126.85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7.67</v>
      </c>
      <c r="AV70" s="177">
        <v>0.05</v>
      </c>
      <c r="AW70" s="177">
        <v>0</v>
      </c>
      <c r="AX70" s="177">
        <v>0</v>
      </c>
      <c r="AY70" s="177">
        <v>0.08</v>
      </c>
    </row>
    <row r="71" spans="1:51">
      <c r="A71" t="s">
        <v>113</v>
      </c>
      <c r="B71" s="177">
        <v>0</v>
      </c>
      <c r="C71" s="177">
        <v>4.17</v>
      </c>
      <c r="D71" s="177">
        <v>12.5</v>
      </c>
      <c r="E71" s="177">
        <v>0</v>
      </c>
      <c r="F71" s="177">
        <v>0</v>
      </c>
      <c r="G71" s="177">
        <v>30.57</v>
      </c>
      <c r="H71" s="177">
        <v>0</v>
      </c>
      <c r="I71" s="177">
        <v>0</v>
      </c>
      <c r="J71" s="177">
        <v>38.56</v>
      </c>
      <c r="K71" s="177">
        <v>242.84</v>
      </c>
      <c r="L71" s="177">
        <v>0.3</v>
      </c>
      <c r="M71" s="177">
        <v>2.13</v>
      </c>
      <c r="N71" s="177">
        <v>1.74</v>
      </c>
      <c r="O71" s="177">
        <v>2.4500000000000002</v>
      </c>
      <c r="P71" s="177">
        <v>0.98</v>
      </c>
      <c r="Q71" s="177">
        <v>0.31</v>
      </c>
      <c r="R71" s="177">
        <v>0.63</v>
      </c>
      <c r="S71" s="177">
        <v>0.4</v>
      </c>
      <c r="T71" s="177">
        <v>0.03</v>
      </c>
      <c r="U71" s="177">
        <v>2.04</v>
      </c>
      <c r="V71" s="177">
        <v>0.3</v>
      </c>
      <c r="W71" s="177">
        <v>0.56999999999999995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22.4</v>
      </c>
      <c r="AD71" s="177">
        <v>0</v>
      </c>
      <c r="AE71" s="177">
        <v>0</v>
      </c>
      <c r="AF71" s="177">
        <v>0</v>
      </c>
      <c r="AG71" s="177">
        <v>34.31</v>
      </c>
      <c r="AH71" s="177">
        <v>0</v>
      </c>
      <c r="AI71" s="177">
        <v>14.15</v>
      </c>
      <c r="AJ71" s="177">
        <v>11.32</v>
      </c>
      <c r="AK71" s="177">
        <v>126.85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7.67</v>
      </c>
      <c r="AV71" s="177">
        <v>0.05</v>
      </c>
      <c r="AW71" s="177">
        <v>0</v>
      </c>
      <c r="AX71" s="177">
        <v>0</v>
      </c>
      <c r="AY71" s="177">
        <v>0.08</v>
      </c>
    </row>
    <row r="72" spans="1:51">
      <c r="A72" t="s">
        <v>114</v>
      </c>
      <c r="B72" s="177">
        <v>0</v>
      </c>
      <c r="C72" s="177">
        <v>4.17</v>
      </c>
      <c r="D72" s="177">
        <v>12.5</v>
      </c>
      <c r="E72" s="177">
        <v>0</v>
      </c>
      <c r="F72" s="177">
        <v>0</v>
      </c>
      <c r="G72" s="177">
        <v>30.57</v>
      </c>
      <c r="H72" s="177">
        <v>0</v>
      </c>
      <c r="I72" s="177">
        <v>0</v>
      </c>
      <c r="J72" s="177">
        <v>38.56</v>
      </c>
      <c r="K72" s="177">
        <v>242.84</v>
      </c>
      <c r="L72" s="177">
        <v>0.3</v>
      </c>
      <c r="M72" s="177">
        <v>2.13</v>
      </c>
      <c r="N72" s="177">
        <v>1.74</v>
      </c>
      <c r="O72" s="177">
        <v>2.4500000000000002</v>
      </c>
      <c r="P72" s="177">
        <v>0.98</v>
      </c>
      <c r="Q72" s="177">
        <v>0.31</v>
      </c>
      <c r="R72" s="177">
        <v>0.63</v>
      </c>
      <c r="S72" s="177">
        <v>0.4</v>
      </c>
      <c r="T72" s="177">
        <v>0.03</v>
      </c>
      <c r="U72" s="177">
        <v>2.04</v>
      </c>
      <c r="V72" s="177">
        <v>0.3</v>
      </c>
      <c r="W72" s="177">
        <v>0.56999999999999995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22.4</v>
      </c>
      <c r="AD72" s="177">
        <v>0</v>
      </c>
      <c r="AE72" s="177">
        <v>0</v>
      </c>
      <c r="AF72" s="177">
        <v>0</v>
      </c>
      <c r="AG72" s="177">
        <v>34.31</v>
      </c>
      <c r="AH72" s="177">
        <v>0</v>
      </c>
      <c r="AI72" s="177">
        <v>14.15</v>
      </c>
      <c r="AJ72" s="177">
        <v>11.32</v>
      </c>
      <c r="AK72" s="177">
        <v>126.85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7.67</v>
      </c>
      <c r="AV72" s="177">
        <v>0.05</v>
      </c>
      <c r="AW72" s="177">
        <v>0</v>
      </c>
      <c r="AX72" s="177">
        <v>0</v>
      </c>
      <c r="AY72" s="177">
        <v>0.08</v>
      </c>
    </row>
    <row r="73" spans="1:51">
      <c r="A73" t="s">
        <v>115</v>
      </c>
      <c r="B73" s="177">
        <v>0</v>
      </c>
      <c r="C73" s="177">
        <v>4.17</v>
      </c>
      <c r="D73" s="177">
        <v>12.5</v>
      </c>
      <c r="E73" s="177">
        <v>0</v>
      </c>
      <c r="F73" s="177">
        <v>0</v>
      </c>
      <c r="G73" s="177">
        <v>30.54</v>
      </c>
      <c r="H73" s="177">
        <v>0</v>
      </c>
      <c r="I73" s="177">
        <v>0</v>
      </c>
      <c r="J73" s="177">
        <v>37.479999999999997</v>
      </c>
      <c r="K73" s="177">
        <v>242.84</v>
      </c>
      <c r="L73" s="177">
        <v>0.3</v>
      </c>
      <c r="M73" s="177">
        <v>2.13</v>
      </c>
      <c r="N73" s="177">
        <v>1.74</v>
      </c>
      <c r="O73" s="177">
        <v>2.4500000000000002</v>
      </c>
      <c r="P73" s="177">
        <v>0.98</v>
      </c>
      <c r="Q73" s="177">
        <v>0.31</v>
      </c>
      <c r="R73" s="177">
        <v>0.63</v>
      </c>
      <c r="S73" s="177">
        <v>0.4</v>
      </c>
      <c r="T73" s="177">
        <v>0.03</v>
      </c>
      <c r="U73" s="177">
        <v>2.04</v>
      </c>
      <c r="V73" s="177">
        <v>0.3</v>
      </c>
      <c r="W73" s="177">
        <v>0.56999999999999995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22.4</v>
      </c>
      <c r="AD73" s="177">
        <v>0</v>
      </c>
      <c r="AE73" s="177">
        <v>0</v>
      </c>
      <c r="AF73" s="177">
        <v>0</v>
      </c>
      <c r="AG73" s="177">
        <v>34.31</v>
      </c>
      <c r="AH73" s="177">
        <v>0</v>
      </c>
      <c r="AI73" s="177">
        <v>14.15</v>
      </c>
      <c r="AJ73" s="177">
        <v>11.32</v>
      </c>
      <c r="AK73" s="177">
        <v>126.85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7.67</v>
      </c>
      <c r="AV73" s="177">
        <v>0.05</v>
      </c>
      <c r="AW73" s="177">
        <v>0</v>
      </c>
      <c r="AX73" s="177">
        <v>0</v>
      </c>
      <c r="AY73" s="177">
        <v>0.08</v>
      </c>
    </row>
    <row r="74" spans="1:51">
      <c r="A74" t="s">
        <v>116</v>
      </c>
      <c r="B74" s="177">
        <v>0</v>
      </c>
      <c r="C74" s="177">
        <v>4.17</v>
      </c>
      <c r="D74" s="177">
        <v>12.5</v>
      </c>
      <c r="E74" s="177">
        <v>0</v>
      </c>
      <c r="F74" s="177">
        <v>0</v>
      </c>
      <c r="G74" s="177">
        <v>30.57</v>
      </c>
      <c r="H74" s="177">
        <v>0</v>
      </c>
      <c r="I74" s="177">
        <v>0</v>
      </c>
      <c r="J74" s="177">
        <v>38.56</v>
      </c>
      <c r="K74" s="177">
        <v>242.84</v>
      </c>
      <c r="L74" s="177">
        <v>0.3</v>
      </c>
      <c r="M74" s="177">
        <v>2.13</v>
      </c>
      <c r="N74" s="177">
        <v>1.74</v>
      </c>
      <c r="O74" s="177">
        <v>2.4500000000000002</v>
      </c>
      <c r="P74" s="177">
        <v>0.98</v>
      </c>
      <c r="Q74" s="177">
        <v>0.31</v>
      </c>
      <c r="R74" s="177">
        <v>0.63</v>
      </c>
      <c r="S74" s="177">
        <v>0.4</v>
      </c>
      <c r="T74" s="177">
        <v>0.03</v>
      </c>
      <c r="U74" s="177">
        <v>2.04</v>
      </c>
      <c r="V74" s="177">
        <v>0.3</v>
      </c>
      <c r="W74" s="177">
        <v>0.56999999999999995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22.4</v>
      </c>
      <c r="AD74" s="177">
        <v>0</v>
      </c>
      <c r="AE74" s="177">
        <v>0</v>
      </c>
      <c r="AF74" s="177">
        <v>0</v>
      </c>
      <c r="AG74" s="177">
        <v>34.31</v>
      </c>
      <c r="AH74" s="177">
        <v>0</v>
      </c>
      <c r="AI74" s="177">
        <v>14.15</v>
      </c>
      <c r="AJ74" s="177">
        <v>11.32</v>
      </c>
      <c r="AK74" s="177">
        <v>126.85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7.67</v>
      </c>
      <c r="AV74" s="177">
        <v>0.05</v>
      </c>
      <c r="AW74" s="177">
        <v>0.04</v>
      </c>
      <c r="AX74" s="177">
        <v>0</v>
      </c>
      <c r="AY74" s="177">
        <v>0.08</v>
      </c>
    </row>
    <row r="75" spans="1:51">
      <c r="A75" t="s">
        <v>117</v>
      </c>
      <c r="B75" s="177">
        <v>0</v>
      </c>
      <c r="C75" s="177">
        <v>4.17</v>
      </c>
      <c r="D75" s="177">
        <v>12.5</v>
      </c>
      <c r="E75" s="177">
        <v>0</v>
      </c>
      <c r="F75" s="177">
        <v>0</v>
      </c>
      <c r="G75" s="177">
        <v>30.57</v>
      </c>
      <c r="H75" s="177">
        <v>0</v>
      </c>
      <c r="I75" s="177">
        <v>0</v>
      </c>
      <c r="J75" s="177">
        <v>38.56</v>
      </c>
      <c r="K75" s="177">
        <v>242.84</v>
      </c>
      <c r="L75" s="177">
        <v>0.3</v>
      </c>
      <c r="M75" s="177">
        <v>2.13</v>
      </c>
      <c r="N75" s="177">
        <v>1.74</v>
      </c>
      <c r="O75" s="177">
        <v>2.4500000000000002</v>
      </c>
      <c r="P75" s="177">
        <v>0.98</v>
      </c>
      <c r="Q75" s="177">
        <v>0.31</v>
      </c>
      <c r="R75" s="177">
        <v>0.63</v>
      </c>
      <c r="S75" s="177">
        <v>0.4</v>
      </c>
      <c r="T75" s="177">
        <v>0.03</v>
      </c>
      <c r="U75" s="177">
        <v>2.04</v>
      </c>
      <c r="V75" s="177">
        <v>0.3</v>
      </c>
      <c r="W75" s="177">
        <v>0.56999999999999995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22.4</v>
      </c>
      <c r="AD75" s="177">
        <v>0</v>
      </c>
      <c r="AE75" s="177">
        <v>0</v>
      </c>
      <c r="AF75" s="177">
        <v>0</v>
      </c>
      <c r="AG75" s="177">
        <v>34.31</v>
      </c>
      <c r="AH75" s="177">
        <v>0</v>
      </c>
      <c r="AI75" s="177">
        <v>14.15</v>
      </c>
      <c r="AJ75" s="177">
        <v>0</v>
      </c>
      <c r="AK75" s="177">
        <v>126.85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7.67</v>
      </c>
      <c r="AV75" s="177">
        <v>0.05</v>
      </c>
      <c r="AW75" s="177">
        <v>0.05</v>
      </c>
      <c r="AX75" s="177">
        <v>0</v>
      </c>
      <c r="AY75" s="177">
        <v>0.08</v>
      </c>
    </row>
    <row r="76" spans="1:51">
      <c r="A76" t="s">
        <v>118</v>
      </c>
      <c r="B76" s="177">
        <v>0</v>
      </c>
      <c r="C76" s="177">
        <v>4.17</v>
      </c>
      <c r="D76" s="177">
        <v>12.5</v>
      </c>
      <c r="E76" s="177">
        <v>0</v>
      </c>
      <c r="F76" s="177">
        <v>0</v>
      </c>
      <c r="G76" s="177">
        <v>30.57</v>
      </c>
      <c r="H76" s="177">
        <v>0</v>
      </c>
      <c r="I76" s="177">
        <v>0</v>
      </c>
      <c r="J76" s="177">
        <v>38.56</v>
      </c>
      <c r="K76" s="177">
        <v>194.48</v>
      </c>
      <c r="L76" s="177">
        <v>0.3</v>
      </c>
      <c r="M76" s="177">
        <v>2.13</v>
      </c>
      <c r="N76" s="177">
        <v>1.74</v>
      </c>
      <c r="O76" s="177">
        <v>2.4500000000000002</v>
      </c>
      <c r="P76" s="177">
        <v>0.98</v>
      </c>
      <c r="Q76" s="177">
        <v>0.31</v>
      </c>
      <c r="R76" s="177">
        <v>0.63</v>
      </c>
      <c r="S76" s="177">
        <v>0.4</v>
      </c>
      <c r="T76" s="177">
        <v>0.03</v>
      </c>
      <c r="U76" s="177">
        <v>2.04</v>
      </c>
      <c r="V76" s="177">
        <v>0.3</v>
      </c>
      <c r="W76" s="177">
        <v>0.56999999999999995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22.4</v>
      </c>
      <c r="AD76" s="177">
        <v>0</v>
      </c>
      <c r="AE76" s="177">
        <v>0</v>
      </c>
      <c r="AF76" s="177">
        <v>0</v>
      </c>
      <c r="AG76" s="177">
        <v>34.31</v>
      </c>
      <c r="AH76" s="177">
        <v>0</v>
      </c>
      <c r="AI76" s="177">
        <v>14.15</v>
      </c>
      <c r="AJ76" s="177">
        <v>0</v>
      </c>
      <c r="AK76" s="177">
        <v>126.85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7.67</v>
      </c>
      <c r="AV76" s="177">
        <v>0.05</v>
      </c>
      <c r="AW76" s="177">
        <v>0.05</v>
      </c>
      <c r="AX76" s="177">
        <v>0</v>
      </c>
      <c r="AY76" s="177">
        <v>0.08</v>
      </c>
    </row>
    <row r="77" spans="1:51">
      <c r="A77" t="s">
        <v>119</v>
      </c>
      <c r="B77" s="177">
        <v>0</v>
      </c>
      <c r="C77" s="177">
        <v>4.17</v>
      </c>
      <c r="D77" s="177">
        <v>8.9700000000000006</v>
      </c>
      <c r="E77" s="177">
        <v>0</v>
      </c>
      <c r="F77" s="177">
        <v>0</v>
      </c>
      <c r="G77" s="177">
        <v>30.57</v>
      </c>
      <c r="H77" s="177">
        <v>0</v>
      </c>
      <c r="I77" s="177">
        <v>0</v>
      </c>
      <c r="J77" s="177">
        <v>38.56</v>
      </c>
      <c r="K77" s="177">
        <v>182.22</v>
      </c>
      <c r="L77" s="177">
        <v>0.3</v>
      </c>
      <c r="M77" s="177">
        <v>2.13</v>
      </c>
      <c r="N77" s="177">
        <v>1.74</v>
      </c>
      <c r="O77" s="177">
        <v>2.4500000000000002</v>
      </c>
      <c r="P77" s="177">
        <v>0.98</v>
      </c>
      <c r="Q77" s="177">
        <v>0.31</v>
      </c>
      <c r="R77" s="177">
        <v>0.63</v>
      </c>
      <c r="S77" s="177">
        <v>0.4</v>
      </c>
      <c r="T77" s="177">
        <v>0.03</v>
      </c>
      <c r="U77" s="177">
        <v>2.04</v>
      </c>
      <c r="V77" s="177">
        <v>0.3</v>
      </c>
      <c r="W77" s="177">
        <v>0.56999999999999995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22.4</v>
      </c>
      <c r="AD77" s="177">
        <v>0</v>
      </c>
      <c r="AE77" s="177">
        <v>0</v>
      </c>
      <c r="AF77" s="177">
        <v>0</v>
      </c>
      <c r="AG77" s="177">
        <v>34.31</v>
      </c>
      <c r="AH77" s="177">
        <v>0</v>
      </c>
      <c r="AI77" s="177">
        <v>14.15</v>
      </c>
      <c r="AJ77" s="177">
        <v>0</v>
      </c>
      <c r="AK77" s="177">
        <v>126.85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7.67</v>
      </c>
      <c r="AV77" s="177">
        <v>0.05</v>
      </c>
      <c r="AW77" s="177">
        <v>0.06</v>
      </c>
      <c r="AX77" s="177">
        <v>0.02</v>
      </c>
      <c r="AY77" s="177">
        <v>0.08</v>
      </c>
    </row>
    <row r="78" spans="1:51">
      <c r="A78" t="s">
        <v>120</v>
      </c>
      <c r="B78" s="177">
        <v>0</v>
      </c>
      <c r="C78" s="177">
        <v>4.17</v>
      </c>
      <c r="D78" s="177">
        <v>8.9700000000000006</v>
      </c>
      <c r="E78" s="177">
        <v>0</v>
      </c>
      <c r="F78" s="177">
        <v>0</v>
      </c>
      <c r="G78" s="177">
        <v>30.57</v>
      </c>
      <c r="H78" s="177">
        <v>0</v>
      </c>
      <c r="I78" s="177">
        <v>0</v>
      </c>
      <c r="J78" s="177">
        <v>38.56</v>
      </c>
      <c r="K78" s="177">
        <v>123.36</v>
      </c>
      <c r="L78" s="177">
        <v>0.3</v>
      </c>
      <c r="M78" s="177">
        <v>2.13</v>
      </c>
      <c r="N78" s="177">
        <v>1.74</v>
      </c>
      <c r="O78" s="177">
        <v>2.4500000000000002</v>
      </c>
      <c r="P78" s="177">
        <v>0.98</v>
      </c>
      <c r="Q78" s="177">
        <v>0.31</v>
      </c>
      <c r="R78" s="177">
        <v>0.63</v>
      </c>
      <c r="S78" s="177">
        <v>0.4</v>
      </c>
      <c r="T78" s="177">
        <v>0.03</v>
      </c>
      <c r="U78" s="177">
        <v>2.04</v>
      </c>
      <c r="V78" s="177">
        <v>0.3</v>
      </c>
      <c r="W78" s="177">
        <v>0.56999999999999995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21.65</v>
      </c>
      <c r="AD78" s="177">
        <v>0</v>
      </c>
      <c r="AE78" s="177">
        <v>0</v>
      </c>
      <c r="AF78" s="177">
        <v>0</v>
      </c>
      <c r="AG78" s="177">
        <v>34.31</v>
      </c>
      <c r="AH78" s="177">
        <v>0</v>
      </c>
      <c r="AI78" s="177">
        <v>14.15</v>
      </c>
      <c r="AJ78" s="177">
        <v>0</v>
      </c>
      <c r="AK78" s="177">
        <v>126.85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7.67</v>
      </c>
      <c r="AV78" s="177">
        <v>0.05</v>
      </c>
      <c r="AW78" s="177">
        <v>0.08</v>
      </c>
      <c r="AX78" s="177">
        <v>0.03</v>
      </c>
      <c r="AY78" s="177">
        <v>0.08</v>
      </c>
    </row>
    <row r="79" spans="1:51">
      <c r="A79" t="s">
        <v>121</v>
      </c>
      <c r="B79" s="177">
        <v>0</v>
      </c>
      <c r="C79" s="177">
        <v>4.17</v>
      </c>
      <c r="D79" s="177">
        <v>12.15</v>
      </c>
      <c r="E79" s="177">
        <v>0</v>
      </c>
      <c r="F79" s="177">
        <v>0</v>
      </c>
      <c r="G79" s="177">
        <v>30.57</v>
      </c>
      <c r="H79" s="177">
        <v>0</v>
      </c>
      <c r="I79" s="177">
        <v>0</v>
      </c>
      <c r="J79" s="177">
        <v>38.56</v>
      </c>
      <c r="K79" s="177">
        <v>49.17</v>
      </c>
      <c r="L79" s="177">
        <v>0.3</v>
      </c>
      <c r="M79" s="177">
        <v>2.13</v>
      </c>
      <c r="N79" s="177">
        <v>1.74</v>
      </c>
      <c r="O79" s="177">
        <v>2.4500000000000002</v>
      </c>
      <c r="P79" s="177">
        <v>0.98</v>
      </c>
      <c r="Q79" s="177">
        <v>0.31</v>
      </c>
      <c r="R79" s="177">
        <v>0.63</v>
      </c>
      <c r="S79" s="177">
        <v>0.4</v>
      </c>
      <c r="T79" s="177">
        <v>0.03</v>
      </c>
      <c r="U79" s="177">
        <v>2.04</v>
      </c>
      <c r="V79" s="177">
        <v>0.3</v>
      </c>
      <c r="W79" s="177">
        <v>0.83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21.65</v>
      </c>
      <c r="AD79" s="177">
        <v>0</v>
      </c>
      <c r="AE79" s="177">
        <v>0</v>
      </c>
      <c r="AF79" s="177">
        <v>0</v>
      </c>
      <c r="AG79" s="177">
        <v>34.31</v>
      </c>
      <c r="AH79" s="177">
        <v>0</v>
      </c>
      <c r="AI79" s="177">
        <v>14.15</v>
      </c>
      <c r="AJ79" s="177">
        <v>0</v>
      </c>
      <c r="AK79" s="177">
        <v>126.85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7.67</v>
      </c>
      <c r="AV79" s="177">
        <v>0.05</v>
      </c>
      <c r="AW79" s="177">
        <v>0.08</v>
      </c>
      <c r="AX79" s="177">
        <v>0.04</v>
      </c>
      <c r="AY79" s="177">
        <v>0.08</v>
      </c>
    </row>
    <row r="80" spans="1:51">
      <c r="A80" t="s">
        <v>122</v>
      </c>
      <c r="B80" s="177">
        <v>0</v>
      </c>
      <c r="C80" s="177">
        <v>4.17</v>
      </c>
      <c r="D80" s="177">
        <v>12.5</v>
      </c>
      <c r="E80" s="177">
        <v>0</v>
      </c>
      <c r="F80" s="177">
        <v>0</v>
      </c>
      <c r="G80" s="177">
        <v>30.57</v>
      </c>
      <c r="H80" s="177">
        <v>0</v>
      </c>
      <c r="I80" s="177">
        <v>0</v>
      </c>
      <c r="J80" s="177">
        <v>38.56</v>
      </c>
      <c r="K80" s="177">
        <v>16.850000000000001</v>
      </c>
      <c r="L80" s="177">
        <v>0.3</v>
      </c>
      <c r="M80" s="177">
        <v>2.13</v>
      </c>
      <c r="N80" s="177">
        <v>1.74</v>
      </c>
      <c r="O80" s="177">
        <v>2.4500000000000002</v>
      </c>
      <c r="P80" s="177">
        <v>0.98</v>
      </c>
      <c r="Q80" s="177">
        <v>0.31</v>
      </c>
      <c r="R80" s="177">
        <v>0.63</v>
      </c>
      <c r="S80" s="177">
        <v>0.4</v>
      </c>
      <c r="T80" s="177">
        <v>0.03</v>
      </c>
      <c r="U80" s="177">
        <v>2.04</v>
      </c>
      <c r="V80" s="177">
        <v>0.3</v>
      </c>
      <c r="W80" s="177">
        <v>0.83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21.65</v>
      </c>
      <c r="AD80" s="177">
        <v>0</v>
      </c>
      <c r="AE80" s="177">
        <v>0</v>
      </c>
      <c r="AF80" s="177">
        <v>0</v>
      </c>
      <c r="AG80" s="177">
        <v>34.31</v>
      </c>
      <c r="AH80" s="177">
        <v>0</v>
      </c>
      <c r="AI80" s="177">
        <v>14.15</v>
      </c>
      <c r="AJ80" s="177">
        <v>0</v>
      </c>
      <c r="AK80" s="177">
        <v>126.85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7.67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4.17</v>
      </c>
      <c r="D81" s="177">
        <v>12.5</v>
      </c>
      <c r="E81" s="177">
        <v>0</v>
      </c>
      <c r="F81" s="177">
        <v>0</v>
      </c>
      <c r="G81" s="177">
        <v>30.57</v>
      </c>
      <c r="H81" s="177">
        <v>0</v>
      </c>
      <c r="I81" s="177">
        <v>0</v>
      </c>
      <c r="J81" s="177">
        <v>38.56</v>
      </c>
      <c r="K81" s="177">
        <v>16.850000000000001</v>
      </c>
      <c r="L81" s="177">
        <v>0.3</v>
      </c>
      <c r="M81" s="177">
        <v>2.13</v>
      </c>
      <c r="N81" s="177">
        <v>1.74</v>
      </c>
      <c r="O81" s="177">
        <v>2.4500000000000002</v>
      </c>
      <c r="P81" s="177">
        <v>0.98</v>
      </c>
      <c r="Q81" s="177">
        <v>0.31</v>
      </c>
      <c r="R81" s="177">
        <v>0.63</v>
      </c>
      <c r="S81" s="177">
        <v>0.4</v>
      </c>
      <c r="T81" s="177">
        <v>0.03</v>
      </c>
      <c r="U81" s="177">
        <v>2.04</v>
      </c>
      <c r="V81" s="177">
        <v>0.3</v>
      </c>
      <c r="W81" s="177">
        <v>0.83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21.65</v>
      </c>
      <c r="AD81" s="177">
        <v>0</v>
      </c>
      <c r="AE81" s="177">
        <v>0</v>
      </c>
      <c r="AF81" s="177">
        <v>0</v>
      </c>
      <c r="AG81" s="177">
        <v>34.31</v>
      </c>
      <c r="AH81" s="177">
        <v>0</v>
      </c>
      <c r="AI81" s="177">
        <v>14.15</v>
      </c>
      <c r="AJ81" s="177">
        <v>0</v>
      </c>
      <c r="AK81" s="177">
        <v>126.85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7.67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4.17</v>
      </c>
      <c r="D82" s="177">
        <v>12.5</v>
      </c>
      <c r="E82" s="177">
        <v>0</v>
      </c>
      <c r="F82" s="177">
        <v>0</v>
      </c>
      <c r="G82" s="177">
        <v>30.57</v>
      </c>
      <c r="H82" s="177">
        <v>0</v>
      </c>
      <c r="I82" s="177">
        <v>0</v>
      </c>
      <c r="J82" s="177">
        <v>38.56</v>
      </c>
      <c r="K82" s="177">
        <v>16.850000000000001</v>
      </c>
      <c r="L82" s="177">
        <v>0.3</v>
      </c>
      <c r="M82" s="177">
        <v>2.13</v>
      </c>
      <c r="N82" s="177">
        <v>1.74</v>
      </c>
      <c r="O82" s="177">
        <v>2.4500000000000002</v>
      </c>
      <c r="P82" s="177">
        <v>0.98</v>
      </c>
      <c r="Q82" s="177">
        <v>0.31</v>
      </c>
      <c r="R82" s="177">
        <v>0.63</v>
      </c>
      <c r="S82" s="177">
        <v>0.4</v>
      </c>
      <c r="T82" s="177">
        <v>0.03</v>
      </c>
      <c r="U82" s="177">
        <v>2.04</v>
      </c>
      <c r="V82" s="177">
        <v>0.3</v>
      </c>
      <c r="W82" s="177">
        <v>0.83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21.65</v>
      </c>
      <c r="AD82" s="177">
        <v>0</v>
      </c>
      <c r="AE82" s="177">
        <v>0</v>
      </c>
      <c r="AF82" s="177">
        <v>0</v>
      </c>
      <c r="AG82" s="177">
        <v>34.31</v>
      </c>
      <c r="AH82" s="177">
        <v>0</v>
      </c>
      <c r="AI82" s="177">
        <v>14.15</v>
      </c>
      <c r="AJ82" s="177">
        <v>0</v>
      </c>
      <c r="AK82" s="177">
        <v>126.85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7.67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4.17</v>
      </c>
      <c r="D83" s="177">
        <v>8.9700000000000006</v>
      </c>
      <c r="E83" s="177">
        <v>0</v>
      </c>
      <c r="F83" s="177">
        <v>0</v>
      </c>
      <c r="G83" s="177">
        <v>30.57</v>
      </c>
      <c r="H83" s="177">
        <v>0</v>
      </c>
      <c r="I83" s="177">
        <v>0</v>
      </c>
      <c r="J83" s="177">
        <v>38.56</v>
      </c>
      <c r="K83" s="177">
        <v>16.850000000000001</v>
      </c>
      <c r="L83" s="177">
        <v>0.3</v>
      </c>
      <c r="M83" s="177">
        <v>2.13</v>
      </c>
      <c r="N83" s="177">
        <v>1.74</v>
      </c>
      <c r="O83" s="177">
        <v>2.4500000000000002</v>
      </c>
      <c r="P83" s="177">
        <v>0.98</v>
      </c>
      <c r="Q83" s="177">
        <v>0.31</v>
      </c>
      <c r="R83" s="177">
        <v>0.63</v>
      </c>
      <c r="S83" s="177">
        <v>0.4</v>
      </c>
      <c r="T83" s="177">
        <v>0.03</v>
      </c>
      <c r="U83" s="177">
        <v>2.04</v>
      </c>
      <c r="V83" s="177">
        <v>0.3</v>
      </c>
      <c r="W83" s="177">
        <v>0.83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21.65</v>
      </c>
      <c r="AD83" s="177">
        <v>0</v>
      </c>
      <c r="AE83" s="177">
        <v>0</v>
      </c>
      <c r="AF83" s="177">
        <v>0</v>
      </c>
      <c r="AG83" s="177">
        <v>34.31</v>
      </c>
      <c r="AH83" s="177">
        <v>0</v>
      </c>
      <c r="AI83" s="177">
        <v>14.15</v>
      </c>
      <c r="AJ83" s="177">
        <v>0</v>
      </c>
      <c r="AK83" s="177">
        <v>126.85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7.67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13.14</v>
      </c>
      <c r="E84" s="177">
        <v>0</v>
      </c>
      <c r="F84" s="177">
        <v>0</v>
      </c>
      <c r="G84" s="177">
        <v>30.57</v>
      </c>
      <c r="H84" s="177">
        <v>0</v>
      </c>
      <c r="I84" s="177">
        <v>0</v>
      </c>
      <c r="J84" s="177">
        <v>38.56</v>
      </c>
      <c r="K84" s="177">
        <v>16.850000000000001</v>
      </c>
      <c r="L84" s="177">
        <v>0.3</v>
      </c>
      <c r="M84" s="177">
        <v>2.13</v>
      </c>
      <c r="N84" s="177">
        <v>1.74</v>
      </c>
      <c r="O84" s="177">
        <v>2.4500000000000002</v>
      </c>
      <c r="P84" s="177">
        <v>0.98</v>
      </c>
      <c r="Q84" s="177">
        <v>0.31</v>
      </c>
      <c r="R84" s="177">
        <v>0.63</v>
      </c>
      <c r="S84" s="177">
        <v>0.4</v>
      </c>
      <c r="T84" s="177">
        <v>0.03</v>
      </c>
      <c r="U84" s="177">
        <v>2.04</v>
      </c>
      <c r="V84" s="177">
        <v>0.3</v>
      </c>
      <c r="W84" s="177">
        <v>0.83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21.65</v>
      </c>
      <c r="AD84" s="177">
        <v>0</v>
      </c>
      <c r="AE84" s="177">
        <v>0</v>
      </c>
      <c r="AF84" s="177">
        <v>0</v>
      </c>
      <c r="AG84" s="177">
        <v>34.31</v>
      </c>
      <c r="AH84" s="177">
        <v>0</v>
      </c>
      <c r="AI84" s="177">
        <v>14.15</v>
      </c>
      <c r="AJ84" s="177">
        <v>0</v>
      </c>
      <c r="AK84" s="177">
        <v>126.85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7.67</v>
      </c>
      <c r="AV84" s="177">
        <v>0.05</v>
      </c>
      <c r="AW84" s="177">
        <v>0.08</v>
      </c>
      <c r="AX84" s="177">
        <v>0.05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9.11</v>
      </c>
      <c r="E85" s="177">
        <v>0</v>
      </c>
      <c r="F85" s="177">
        <v>0</v>
      </c>
      <c r="G85" s="177">
        <v>30.57</v>
      </c>
      <c r="H85" s="177">
        <v>0</v>
      </c>
      <c r="I85" s="177">
        <v>0</v>
      </c>
      <c r="J85" s="177">
        <v>38.56</v>
      </c>
      <c r="K85" s="177">
        <v>16.850000000000001</v>
      </c>
      <c r="L85" s="177">
        <v>0.3</v>
      </c>
      <c r="M85" s="177">
        <v>2.13</v>
      </c>
      <c r="N85" s="177">
        <v>1.74</v>
      </c>
      <c r="O85" s="177">
        <v>2.4500000000000002</v>
      </c>
      <c r="P85" s="177">
        <v>0.98</v>
      </c>
      <c r="Q85" s="177">
        <v>0.31</v>
      </c>
      <c r="R85" s="177">
        <v>0.63</v>
      </c>
      <c r="S85" s="177">
        <v>0.4</v>
      </c>
      <c r="T85" s="177">
        <v>0.03</v>
      </c>
      <c r="U85" s="177">
        <v>2.04</v>
      </c>
      <c r="V85" s="177">
        <v>0.3</v>
      </c>
      <c r="W85" s="177">
        <v>0.83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21.05</v>
      </c>
      <c r="AD85" s="177">
        <v>0</v>
      </c>
      <c r="AE85" s="177">
        <v>0</v>
      </c>
      <c r="AF85" s="177">
        <v>0</v>
      </c>
      <c r="AG85" s="177">
        <v>34.31</v>
      </c>
      <c r="AH85" s="177">
        <v>0</v>
      </c>
      <c r="AI85" s="177">
        <v>14.15</v>
      </c>
      <c r="AJ85" s="177">
        <v>0</v>
      </c>
      <c r="AK85" s="177">
        <v>126.85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7.67</v>
      </c>
      <c r="AV85" s="177">
        <v>0.05</v>
      </c>
      <c r="AW85" s="177">
        <v>0.08</v>
      </c>
      <c r="AX85" s="177">
        <v>0.05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9.11</v>
      </c>
      <c r="E86" s="177">
        <v>0</v>
      </c>
      <c r="F86" s="177">
        <v>0</v>
      </c>
      <c r="G86" s="177">
        <v>30.57</v>
      </c>
      <c r="H86" s="177">
        <v>0</v>
      </c>
      <c r="I86" s="177">
        <v>0</v>
      </c>
      <c r="J86" s="177">
        <v>38.56</v>
      </c>
      <c r="K86" s="177">
        <v>16.850000000000001</v>
      </c>
      <c r="L86" s="177">
        <v>0.3</v>
      </c>
      <c r="M86" s="177">
        <v>2.13</v>
      </c>
      <c r="N86" s="177">
        <v>1.74</v>
      </c>
      <c r="O86" s="177">
        <v>2.4500000000000002</v>
      </c>
      <c r="P86" s="177">
        <v>0.98</v>
      </c>
      <c r="Q86" s="177">
        <v>0.31</v>
      </c>
      <c r="R86" s="177">
        <v>0.63</v>
      </c>
      <c r="S86" s="177">
        <v>0.4</v>
      </c>
      <c r="T86" s="177">
        <v>0.03</v>
      </c>
      <c r="U86" s="177">
        <v>2.04</v>
      </c>
      <c r="V86" s="177">
        <v>0.3</v>
      </c>
      <c r="W86" s="177">
        <v>0.83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21.05</v>
      </c>
      <c r="AD86" s="177">
        <v>0</v>
      </c>
      <c r="AE86" s="177">
        <v>0</v>
      </c>
      <c r="AF86" s="177">
        <v>0</v>
      </c>
      <c r="AG86" s="177">
        <v>34.31</v>
      </c>
      <c r="AH86" s="177">
        <v>0</v>
      </c>
      <c r="AI86" s="177">
        <v>14.15</v>
      </c>
      <c r="AJ86" s="177">
        <v>0</v>
      </c>
      <c r="AK86" s="177">
        <v>126.85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7.67</v>
      </c>
      <c r="AV86" s="177">
        <v>0.05</v>
      </c>
      <c r="AW86" s="177">
        <v>0.06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9.11</v>
      </c>
      <c r="E87" s="177">
        <v>0</v>
      </c>
      <c r="F87" s="177">
        <v>0</v>
      </c>
      <c r="G87" s="177">
        <v>30.57</v>
      </c>
      <c r="H87" s="177">
        <v>0</v>
      </c>
      <c r="I87" s="177">
        <v>0</v>
      </c>
      <c r="J87" s="177">
        <v>38.56</v>
      </c>
      <c r="K87" s="177">
        <v>16.850000000000001</v>
      </c>
      <c r="L87" s="177">
        <v>0.3</v>
      </c>
      <c r="M87" s="177">
        <v>2.13</v>
      </c>
      <c r="N87" s="177">
        <v>1.74</v>
      </c>
      <c r="O87" s="177">
        <v>2.4500000000000002</v>
      </c>
      <c r="P87" s="177">
        <v>0.98</v>
      </c>
      <c r="Q87" s="177">
        <v>0.31</v>
      </c>
      <c r="R87" s="177">
        <v>0.63</v>
      </c>
      <c r="S87" s="177">
        <v>0.4</v>
      </c>
      <c r="T87" s="177">
        <v>0.03</v>
      </c>
      <c r="U87" s="177">
        <v>2.04</v>
      </c>
      <c r="V87" s="177">
        <v>0.3</v>
      </c>
      <c r="W87" s="177">
        <v>1.1000000000000001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21.05</v>
      </c>
      <c r="AD87" s="177">
        <v>0</v>
      </c>
      <c r="AE87" s="177">
        <v>0</v>
      </c>
      <c r="AF87" s="177">
        <v>0</v>
      </c>
      <c r="AG87" s="177">
        <v>34.31</v>
      </c>
      <c r="AH87" s="177">
        <v>0</v>
      </c>
      <c r="AI87" s="177">
        <v>14.15</v>
      </c>
      <c r="AJ87" s="177">
        <v>0</v>
      </c>
      <c r="AK87" s="177">
        <v>126.85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7.67</v>
      </c>
      <c r="AV87" s="177">
        <v>0.05</v>
      </c>
      <c r="AW87" s="177">
        <v>0.06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9.11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38.56</v>
      </c>
      <c r="K88" s="177">
        <v>16.850000000000001</v>
      </c>
      <c r="L88" s="177">
        <v>0.3</v>
      </c>
      <c r="M88" s="177">
        <v>2.13</v>
      </c>
      <c r="N88" s="177">
        <v>1.74</v>
      </c>
      <c r="O88" s="177">
        <v>2.4500000000000002</v>
      </c>
      <c r="P88" s="177">
        <v>0.98</v>
      </c>
      <c r="Q88" s="177">
        <v>0.31</v>
      </c>
      <c r="R88" s="177">
        <v>0.63</v>
      </c>
      <c r="S88" s="177">
        <v>0.4</v>
      </c>
      <c r="T88" s="177">
        <v>0.03</v>
      </c>
      <c r="U88" s="177">
        <v>2.04</v>
      </c>
      <c r="V88" s="177">
        <v>0.3</v>
      </c>
      <c r="W88" s="177">
        <v>1.1000000000000001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21.05</v>
      </c>
      <c r="AD88" s="177">
        <v>0</v>
      </c>
      <c r="AE88" s="177">
        <v>0</v>
      </c>
      <c r="AF88" s="177">
        <v>0</v>
      </c>
      <c r="AG88" s="177">
        <v>34.97</v>
      </c>
      <c r="AH88" s="177">
        <v>0</v>
      </c>
      <c r="AI88" s="177">
        <v>14.15</v>
      </c>
      <c r="AJ88" s="177">
        <v>0</v>
      </c>
      <c r="AK88" s="177">
        <v>126.85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7.67</v>
      </c>
      <c r="AV88" s="177">
        <v>0.05</v>
      </c>
      <c r="AW88" s="177">
        <v>0.06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15.09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38.56</v>
      </c>
      <c r="K89" s="177">
        <v>16.850000000000001</v>
      </c>
      <c r="L89" s="177">
        <v>0.3</v>
      </c>
      <c r="M89" s="177">
        <v>2.13</v>
      </c>
      <c r="N89" s="177">
        <v>1.74</v>
      </c>
      <c r="O89" s="177">
        <v>2.4500000000000002</v>
      </c>
      <c r="P89" s="177">
        <v>0.98</v>
      </c>
      <c r="Q89" s="177">
        <v>0.31</v>
      </c>
      <c r="R89" s="177">
        <v>0.63</v>
      </c>
      <c r="S89" s="177">
        <v>0.4</v>
      </c>
      <c r="T89" s="177">
        <v>0.03</v>
      </c>
      <c r="U89" s="177">
        <v>2.04</v>
      </c>
      <c r="V89" s="177">
        <v>0.3</v>
      </c>
      <c r="W89" s="177">
        <v>1.1000000000000001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21.05</v>
      </c>
      <c r="AD89" s="177">
        <v>0</v>
      </c>
      <c r="AE89" s="177">
        <v>0</v>
      </c>
      <c r="AF89" s="177">
        <v>0</v>
      </c>
      <c r="AG89" s="177">
        <v>34.97</v>
      </c>
      <c r="AH89" s="177">
        <v>0</v>
      </c>
      <c r="AI89" s="177">
        <v>14.15</v>
      </c>
      <c r="AJ89" s="177">
        <v>0</v>
      </c>
      <c r="AK89" s="177">
        <v>126.85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7.67</v>
      </c>
      <c r="AV89" s="177">
        <v>0.05</v>
      </c>
      <c r="AW89" s="177">
        <v>0.06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38.56</v>
      </c>
      <c r="K90" s="177">
        <v>16.850000000000001</v>
      </c>
      <c r="L90" s="177">
        <v>0.3</v>
      </c>
      <c r="M90" s="177">
        <v>2.13</v>
      </c>
      <c r="N90" s="177">
        <v>1.74</v>
      </c>
      <c r="O90" s="177">
        <v>2.4500000000000002</v>
      </c>
      <c r="P90" s="177">
        <v>0.98</v>
      </c>
      <c r="Q90" s="177">
        <v>0.31</v>
      </c>
      <c r="R90" s="177">
        <v>0.63</v>
      </c>
      <c r="S90" s="177">
        <v>0.4</v>
      </c>
      <c r="T90" s="177">
        <v>0.03</v>
      </c>
      <c r="U90" s="177">
        <v>2.04</v>
      </c>
      <c r="V90" s="177">
        <v>0.3</v>
      </c>
      <c r="W90" s="177">
        <v>1.1000000000000001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21.05</v>
      </c>
      <c r="AD90" s="177">
        <v>0</v>
      </c>
      <c r="AE90" s="177">
        <v>0</v>
      </c>
      <c r="AF90" s="177">
        <v>0</v>
      </c>
      <c r="AG90" s="177">
        <v>34.97</v>
      </c>
      <c r="AH90" s="177">
        <v>0</v>
      </c>
      <c r="AI90" s="177">
        <v>14.15</v>
      </c>
      <c r="AJ90" s="177">
        <v>0</v>
      </c>
      <c r="AK90" s="177">
        <v>126.85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7.67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38.56</v>
      </c>
      <c r="K91" s="177">
        <v>16.850000000000001</v>
      </c>
      <c r="L91" s="177">
        <v>0.3</v>
      </c>
      <c r="M91" s="177">
        <v>2.13</v>
      </c>
      <c r="N91" s="177">
        <v>1.74</v>
      </c>
      <c r="O91" s="177">
        <v>2.4500000000000002</v>
      </c>
      <c r="P91" s="177">
        <v>0.98</v>
      </c>
      <c r="Q91" s="177">
        <v>0.31</v>
      </c>
      <c r="R91" s="177">
        <v>0.63</v>
      </c>
      <c r="S91" s="177">
        <v>0.4</v>
      </c>
      <c r="T91" s="177">
        <v>0.03</v>
      </c>
      <c r="U91" s="177">
        <v>2.04</v>
      </c>
      <c r="V91" s="177">
        <v>0.3</v>
      </c>
      <c r="W91" s="177">
        <v>1.1000000000000001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21.05</v>
      </c>
      <c r="AD91" s="177">
        <v>0</v>
      </c>
      <c r="AE91" s="177">
        <v>0</v>
      </c>
      <c r="AF91" s="177">
        <v>0</v>
      </c>
      <c r="AG91" s="177">
        <v>34.31</v>
      </c>
      <c r="AH91" s="177">
        <v>0</v>
      </c>
      <c r="AI91" s="177">
        <v>14.15</v>
      </c>
      <c r="AJ91" s="177">
        <v>0</v>
      </c>
      <c r="AK91" s="177">
        <v>126.85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7.67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38.56</v>
      </c>
      <c r="K92" s="177">
        <v>16.850000000000001</v>
      </c>
      <c r="L92" s="177">
        <v>0.3</v>
      </c>
      <c r="M92" s="177">
        <v>2.13</v>
      </c>
      <c r="N92" s="177">
        <v>1.74</v>
      </c>
      <c r="O92" s="177">
        <v>2.4500000000000002</v>
      </c>
      <c r="P92" s="177">
        <v>0.98</v>
      </c>
      <c r="Q92" s="177">
        <v>0.31</v>
      </c>
      <c r="R92" s="177">
        <v>0.63</v>
      </c>
      <c r="S92" s="177">
        <v>0.4</v>
      </c>
      <c r="T92" s="177">
        <v>0.03</v>
      </c>
      <c r="U92" s="177">
        <v>2.04</v>
      </c>
      <c r="V92" s="177">
        <v>0.3</v>
      </c>
      <c r="W92" s="177">
        <v>1.1000000000000001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21.05</v>
      </c>
      <c r="AD92" s="177">
        <v>0</v>
      </c>
      <c r="AE92" s="177">
        <v>0</v>
      </c>
      <c r="AF92" s="177">
        <v>0</v>
      </c>
      <c r="AG92" s="177">
        <v>34.31</v>
      </c>
      <c r="AH92" s="177">
        <v>0</v>
      </c>
      <c r="AI92" s="177">
        <v>14.15</v>
      </c>
      <c r="AJ92" s="177">
        <v>0</v>
      </c>
      <c r="AK92" s="177">
        <v>126.85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7.67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38.56</v>
      </c>
      <c r="K93" s="177">
        <v>16.850000000000001</v>
      </c>
      <c r="L93" s="177">
        <v>0.3</v>
      </c>
      <c r="M93" s="177">
        <v>2.13</v>
      </c>
      <c r="N93" s="177">
        <v>1.74</v>
      </c>
      <c r="O93" s="177">
        <v>2.4500000000000002</v>
      </c>
      <c r="P93" s="177">
        <v>0.98</v>
      </c>
      <c r="Q93" s="177">
        <v>0.31</v>
      </c>
      <c r="R93" s="177">
        <v>0.63</v>
      </c>
      <c r="S93" s="177">
        <v>0.4</v>
      </c>
      <c r="T93" s="177">
        <v>0.03</v>
      </c>
      <c r="U93" s="177">
        <v>2.04</v>
      </c>
      <c r="V93" s="177">
        <v>0.3</v>
      </c>
      <c r="W93" s="177">
        <v>1.1000000000000001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21.05</v>
      </c>
      <c r="AD93" s="177">
        <v>0</v>
      </c>
      <c r="AE93" s="177">
        <v>0</v>
      </c>
      <c r="AF93" s="177">
        <v>0</v>
      </c>
      <c r="AG93" s="177">
        <v>34.31</v>
      </c>
      <c r="AH93" s="177">
        <v>0</v>
      </c>
      <c r="AI93" s="177">
        <v>14.15</v>
      </c>
      <c r="AJ93" s="177">
        <v>0</v>
      </c>
      <c r="AK93" s="177">
        <v>126.85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7.67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38.56</v>
      </c>
      <c r="K94" s="177">
        <v>16.850000000000001</v>
      </c>
      <c r="L94" s="177">
        <v>0.3</v>
      </c>
      <c r="M94" s="177">
        <v>2.13</v>
      </c>
      <c r="N94" s="177">
        <v>1.74</v>
      </c>
      <c r="O94" s="177">
        <v>2.4500000000000002</v>
      </c>
      <c r="P94" s="177">
        <v>0.98</v>
      </c>
      <c r="Q94" s="177">
        <v>0.31</v>
      </c>
      <c r="R94" s="177">
        <v>0.63</v>
      </c>
      <c r="S94" s="177">
        <v>0.4</v>
      </c>
      <c r="T94" s="177">
        <v>0.03</v>
      </c>
      <c r="U94" s="177">
        <v>2.04</v>
      </c>
      <c r="V94" s="177">
        <v>0.3</v>
      </c>
      <c r="W94" s="177">
        <v>1.1000000000000001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21.05</v>
      </c>
      <c r="AD94" s="177">
        <v>0</v>
      </c>
      <c r="AE94" s="177">
        <v>0</v>
      </c>
      <c r="AF94" s="177">
        <v>0</v>
      </c>
      <c r="AG94" s="177">
        <v>34.31</v>
      </c>
      <c r="AH94" s="177">
        <v>0</v>
      </c>
      <c r="AI94" s="177">
        <v>14.15</v>
      </c>
      <c r="AJ94" s="177">
        <v>0</v>
      </c>
      <c r="AK94" s="177">
        <v>126.85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7.67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31.64</v>
      </c>
      <c r="H95" s="177">
        <v>0</v>
      </c>
      <c r="I95" s="177">
        <v>0</v>
      </c>
      <c r="J95" s="177">
        <v>38.56</v>
      </c>
      <c r="K95" s="177">
        <v>16.850000000000001</v>
      </c>
      <c r="L95" s="177">
        <v>0.3</v>
      </c>
      <c r="M95" s="177">
        <v>2.13</v>
      </c>
      <c r="N95" s="177">
        <v>1.74</v>
      </c>
      <c r="O95" s="177">
        <v>2.4500000000000002</v>
      </c>
      <c r="P95" s="177">
        <v>0.98</v>
      </c>
      <c r="Q95" s="177">
        <v>0.31</v>
      </c>
      <c r="R95" s="177">
        <v>0.63</v>
      </c>
      <c r="S95" s="177">
        <v>0.4</v>
      </c>
      <c r="T95" s="177">
        <v>0.03</v>
      </c>
      <c r="U95" s="177">
        <v>2.04</v>
      </c>
      <c r="V95" s="177">
        <v>0.3</v>
      </c>
      <c r="W95" s="177">
        <v>1.5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21.05</v>
      </c>
      <c r="AD95" s="177">
        <v>0</v>
      </c>
      <c r="AE95" s="177">
        <v>0</v>
      </c>
      <c r="AF95" s="177">
        <v>0</v>
      </c>
      <c r="AG95" s="177">
        <v>34.31</v>
      </c>
      <c r="AH95" s="177">
        <v>0</v>
      </c>
      <c r="AI95" s="177">
        <v>14.15</v>
      </c>
      <c r="AJ95" s="177">
        <v>0</v>
      </c>
      <c r="AK95" s="177">
        <v>126.85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7.67</v>
      </c>
      <c r="AV95" s="177">
        <v>0.05</v>
      </c>
      <c r="AW95" s="177">
        <v>0.06</v>
      </c>
      <c r="AX95" s="177">
        <v>0.05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31.64</v>
      </c>
      <c r="H96" s="177">
        <v>0</v>
      </c>
      <c r="I96" s="177">
        <v>0</v>
      </c>
      <c r="J96" s="177">
        <v>38.56</v>
      </c>
      <c r="K96" s="177">
        <v>16.850000000000001</v>
      </c>
      <c r="L96" s="177">
        <v>0.3</v>
      </c>
      <c r="M96" s="177">
        <v>2.13</v>
      </c>
      <c r="N96" s="177">
        <v>1.74</v>
      </c>
      <c r="O96" s="177">
        <v>2.4500000000000002</v>
      </c>
      <c r="P96" s="177">
        <v>0.98</v>
      </c>
      <c r="Q96" s="177">
        <v>0.31</v>
      </c>
      <c r="R96" s="177">
        <v>0.63</v>
      </c>
      <c r="S96" s="177">
        <v>0.4</v>
      </c>
      <c r="T96" s="177">
        <v>0.03</v>
      </c>
      <c r="U96" s="177">
        <v>2.04</v>
      </c>
      <c r="V96" s="177">
        <v>0.3</v>
      </c>
      <c r="W96" s="177">
        <v>1.5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21.05</v>
      </c>
      <c r="AD96" s="177">
        <v>0</v>
      </c>
      <c r="AE96" s="177">
        <v>0</v>
      </c>
      <c r="AF96" s="177">
        <v>0</v>
      </c>
      <c r="AG96" s="177">
        <v>34.31</v>
      </c>
      <c r="AH96" s="177">
        <v>0</v>
      </c>
      <c r="AI96" s="177">
        <v>14.15</v>
      </c>
      <c r="AJ96" s="177">
        <v>0</v>
      </c>
      <c r="AK96" s="177">
        <v>126.85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7.67</v>
      </c>
      <c r="AV96" s="177">
        <v>0.05</v>
      </c>
      <c r="AW96" s="177">
        <v>0.04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38.56</v>
      </c>
      <c r="K97" s="177">
        <v>16.850000000000001</v>
      </c>
      <c r="L97" s="177">
        <v>0.3</v>
      </c>
      <c r="M97" s="177">
        <v>2.13</v>
      </c>
      <c r="N97" s="177">
        <v>1.74</v>
      </c>
      <c r="O97" s="177">
        <v>2.4500000000000002</v>
      </c>
      <c r="P97" s="177">
        <v>0.98</v>
      </c>
      <c r="Q97" s="177">
        <v>0.31</v>
      </c>
      <c r="R97" s="177">
        <v>0.63</v>
      </c>
      <c r="S97" s="177">
        <v>0.4</v>
      </c>
      <c r="T97" s="177">
        <v>0.03</v>
      </c>
      <c r="U97" s="177">
        <v>2.04</v>
      </c>
      <c r="V97" s="177">
        <v>0.3</v>
      </c>
      <c r="W97" s="177">
        <v>1.5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21.05</v>
      </c>
      <c r="AD97" s="177">
        <v>0</v>
      </c>
      <c r="AE97" s="177">
        <v>0</v>
      </c>
      <c r="AF97" s="177">
        <v>0</v>
      </c>
      <c r="AG97" s="177">
        <v>34.31</v>
      </c>
      <c r="AH97" s="177">
        <v>0</v>
      </c>
      <c r="AI97" s="177">
        <v>14.15</v>
      </c>
      <c r="AJ97" s="177">
        <v>0</v>
      </c>
      <c r="AK97" s="177">
        <v>126.85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7.67</v>
      </c>
      <c r="AV97" s="177">
        <v>0.05</v>
      </c>
      <c r="AW97" s="177">
        <v>0</v>
      </c>
      <c r="AX97" s="177">
        <v>0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38.56</v>
      </c>
      <c r="K98" s="177">
        <v>16.850000000000001</v>
      </c>
      <c r="L98" s="177">
        <v>0.3</v>
      </c>
      <c r="M98" s="177">
        <v>2.13</v>
      </c>
      <c r="N98" s="177">
        <v>1.74</v>
      </c>
      <c r="O98" s="177">
        <v>2.4500000000000002</v>
      </c>
      <c r="P98" s="177">
        <v>0.98</v>
      </c>
      <c r="Q98" s="177">
        <v>0.31</v>
      </c>
      <c r="R98" s="177">
        <v>0.63</v>
      </c>
      <c r="S98" s="177">
        <v>0.4</v>
      </c>
      <c r="T98" s="177">
        <v>0.03</v>
      </c>
      <c r="U98" s="177">
        <v>2.04</v>
      </c>
      <c r="V98" s="177">
        <v>0.3</v>
      </c>
      <c r="W98" s="177">
        <v>1.5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21.05</v>
      </c>
      <c r="AD98" s="177">
        <v>0</v>
      </c>
      <c r="AE98" s="177">
        <v>0</v>
      </c>
      <c r="AF98" s="177">
        <v>0</v>
      </c>
      <c r="AG98" s="177">
        <v>34.31</v>
      </c>
      <c r="AH98" s="177">
        <v>0</v>
      </c>
      <c r="AI98" s="177">
        <v>14.15</v>
      </c>
      <c r="AJ98" s="177">
        <v>0</v>
      </c>
      <c r="AK98" s="177">
        <v>126.85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7.67</v>
      </c>
      <c r="AV98" s="177">
        <v>0.05</v>
      </c>
      <c r="AW98" s="177">
        <v>0</v>
      </c>
      <c r="AX98" s="177">
        <v>0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0.12322250000000007</v>
      </c>
      <c r="D99">
        <f t="shared" si="0"/>
        <v>0.30406500000000009</v>
      </c>
      <c r="E99">
        <f t="shared" si="0"/>
        <v>0</v>
      </c>
      <c r="F99">
        <f t="shared" si="0"/>
        <v>0</v>
      </c>
      <c r="G99">
        <f t="shared" si="0"/>
        <v>0.75998250000000178</v>
      </c>
      <c r="H99">
        <f t="shared" si="0"/>
        <v>0</v>
      </c>
      <c r="I99">
        <f t="shared" si="0"/>
        <v>0.38423499999999983</v>
      </c>
      <c r="J99">
        <f t="shared" si="0"/>
        <v>0.5496774999999996</v>
      </c>
      <c r="K99">
        <f t="shared" si="0"/>
        <v>4.1587524999999967</v>
      </c>
      <c r="L99">
        <f t="shared" si="0"/>
        <v>8.2142500000000063E-2</v>
      </c>
      <c r="M99">
        <f t="shared" si="0"/>
        <v>5.6532499999999951E-2</v>
      </c>
      <c r="N99">
        <f t="shared" si="0"/>
        <v>4.1760000000000012E-2</v>
      </c>
      <c r="O99">
        <f t="shared" si="0"/>
        <v>5.8799999999999908E-2</v>
      </c>
      <c r="P99">
        <f t="shared" si="0"/>
        <v>2.3520000000000006E-2</v>
      </c>
      <c r="Q99">
        <f t="shared" si="0"/>
        <v>5.0227500000000043E-2</v>
      </c>
      <c r="R99">
        <f t="shared" si="0"/>
        <v>0.12731499999999993</v>
      </c>
      <c r="S99">
        <f t="shared" si="0"/>
        <v>6.569499999999992E-2</v>
      </c>
      <c r="T99">
        <f t="shared" si="0"/>
        <v>5.7825000000000142E-3</v>
      </c>
      <c r="U99">
        <f t="shared" si="0"/>
        <v>4.8959999999999983E-2</v>
      </c>
      <c r="V99">
        <f t="shared" si="0"/>
        <v>4.2592500000000151E-2</v>
      </c>
      <c r="W99">
        <f t="shared" si="0"/>
        <v>7.8429999999999972E-2</v>
      </c>
      <c r="X99">
        <f t="shared" si="0"/>
        <v>0.26534750000000035</v>
      </c>
      <c r="Y99">
        <f t="shared" si="0"/>
        <v>0</v>
      </c>
      <c r="Z99">
        <f t="shared" si="0"/>
        <v>0.606325000000003</v>
      </c>
      <c r="AA99">
        <f t="shared" si="0"/>
        <v>0.26201999999999959</v>
      </c>
      <c r="AB99">
        <f t="shared" si="0"/>
        <v>0</v>
      </c>
      <c r="AC99">
        <f t="shared" si="0"/>
        <v>0.51336500000000074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0.76709249999999918</v>
      </c>
      <c r="AH99">
        <f t="shared" si="0"/>
        <v>0</v>
      </c>
      <c r="AI99">
        <f t="shared" si="0"/>
        <v>0.33960000000000024</v>
      </c>
      <c r="AJ99">
        <f t="shared" si="0"/>
        <v>5.6599999999999977E-2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0.19546499999999972</v>
      </c>
      <c r="AV99">
        <f t="shared" si="1"/>
        <v>1.1999999999999977E-3</v>
      </c>
      <c r="AW99">
        <f t="shared" si="1"/>
        <v>5.7750000000000032E-4</v>
      </c>
      <c r="AX99">
        <f t="shared" si="1"/>
        <v>3.6750000000000026E-4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3.47</v>
      </c>
      <c r="D3" s="177">
        <v>6.4</v>
      </c>
      <c r="E3" s="177">
        <v>0</v>
      </c>
      <c r="F3" s="177">
        <v>0</v>
      </c>
      <c r="G3" s="177">
        <v>16.829999999999998</v>
      </c>
      <c r="H3" s="177">
        <v>0</v>
      </c>
      <c r="I3" s="177">
        <v>18.920000000000002</v>
      </c>
      <c r="J3" s="177">
        <v>1.39</v>
      </c>
      <c r="K3" s="177">
        <v>5.41</v>
      </c>
      <c r="L3" s="177">
        <v>2.14</v>
      </c>
      <c r="M3" s="177">
        <v>0</v>
      </c>
      <c r="N3" s="177">
        <v>0.98</v>
      </c>
      <c r="O3" s="177">
        <v>1.65</v>
      </c>
      <c r="P3" s="177">
        <v>2.27</v>
      </c>
      <c r="Q3" s="177">
        <v>0</v>
      </c>
      <c r="R3" s="177">
        <v>0.35</v>
      </c>
      <c r="S3" s="177">
        <v>0.22</v>
      </c>
      <c r="T3" s="177">
        <v>0</v>
      </c>
      <c r="U3" s="177">
        <v>9.59</v>
      </c>
      <c r="V3" s="177">
        <v>0.17</v>
      </c>
      <c r="W3" s="177">
        <v>0.55000000000000004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11.2</v>
      </c>
      <c r="AD3" s="177">
        <v>0</v>
      </c>
      <c r="AE3" s="177">
        <v>0</v>
      </c>
      <c r="AF3" s="177">
        <v>0</v>
      </c>
      <c r="AG3" s="177">
        <v>18.7</v>
      </c>
      <c r="AH3" s="177">
        <v>0</v>
      </c>
      <c r="AI3" s="177">
        <v>8.0399999999999991</v>
      </c>
      <c r="AJ3" s="177">
        <v>0</v>
      </c>
      <c r="AK3" s="177">
        <v>73.349999999999994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3.47</v>
      </c>
      <c r="D4" s="177">
        <v>6.4</v>
      </c>
      <c r="E4" s="177">
        <v>0</v>
      </c>
      <c r="F4" s="177">
        <v>0</v>
      </c>
      <c r="G4" s="177">
        <v>16.829999999999998</v>
      </c>
      <c r="H4" s="177">
        <v>0</v>
      </c>
      <c r="I4" s="177">
        <v>18.920000000000002</v>
      </c>
      <c r="J4" s="177">
        <v>1.39</v>
      </c>
      <c r="K4" s="177">
        <v>5.41</v>
      </c>
      <c r="L4" s="177">
        <v>2.14</v>
      </c>
      <c r="M4" s="177">
        <v>0</v>
      </c>
      <c r="N4" s="177">
        <v>0.98</v>
      </c>
      <c r="O4" s="177">
        <v>1.65</v>
      </c>
      <c r="P4" s="177">
        <v>2.27</v>
      </c>
      <c r="Q4" s="177">
        <v>0</v>
      </c>
      <c r="R4" s="177">
        <v>0.35</v>
      </c>
      <c r="S4" s="177">
        <v>0.22</v>
      </c>
      <c r="T4" s="177">
        <v>0</v>
      </c>
      <c r="U4" s="177">
        <v>9.59</v>
      </c>
      <c r="V4" s="177">
        <v>0.17</v>
      </c>
      <c r="W4" s="177">
        <v>0.35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11.2</v>
      </c>
      <c r="AD4" s="177">
        <v>0</v>
      </c>
      <c r="AE4" s="177">
        <v>0</v>
      </c>
      <c r="AF4" s="177">
        <v>0</v>
      </c>
      <c r="AG4" s="177">
        <v>18.7</v>
      </c>
      <c r="AH4" s="177">
        <v>0</v>
      </c>
      <c r="AI4" s="177">
        <v>8.0399999999999991</v>
      </c>
      <c r="AJ4" s="177">
        <v>0</v>
      </c>
      <c r="AK4" s="177">
        <v>73.349999999999994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3.47</v>
      </c>
      <c r="D5" s="177">
        <v>6.4</v>
      </c>
      <c r="E5" s="177">
        <v>0</v>
      </c>
      <c r="F5" s="177">
        <v>0</v>
      </c>
      <c r="G5" s="177">
        <v>16.829999999999998</v>
      </c>
      <c r="H5" s="177">
        <v>0</v>
      </c>
      <c r="I5" s="177">
        <v>18.920000000000002</v>
      </c>
      <c r="J5" s="177">
        <v>1.39</v>
      </c>
      <c r="K5" s="177">
        <v>5.41</v>
      </c>
      <c r="L5" s="177">
        <v>2.14</v>
      </c>
      <c r="M5" s="177">
        <v>0</v>
      </c>
      <c r="N5" s="177">
        <v>0.98</v>
      </c>
      <c r="O5" s="177">
        <v>1.65</v>
      </c>
      <c r="P5" s="177">
        <v>2.27</v>
      </c>
      <c r="Q5" s="177">
        <v>0</v>
      </c>
      <c r="R5" s="177">
        <v>0.35</v>
      </c>
      <c r="S5" s="177">
        <v>0.22</v>
      </c>
      <c r="T5" s="177">
        <v>0</v>
      </c>
      <c r="U5" s="177">
        <v>9.59</v>
      </c>
      <c r="V5" s="177">
        <v>0.17</v>
      </c>
      <c r="W5" s="177">
        <v>0.35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11.2</v>
      </c>
      <c r="AD5" s="177">
        <v>0</v>
      </c>
      <c r="AE5" s="177">
        <v>0</v>
      </c>
      <c r="AF5" s="177">
        <v>0</v>
      </c>
      <c r="AG5" s="177">
        <v>18.7</v>
      </c>
      <c r="AH5" s="177">
        <v>0</v>
      </c>
      <c r="AI5" s="177">
        <v>8.0399999999999991</v>
      </c>
      <c r="AJ5" s="177">
        <v>0</v>
      </c>
      <c r="AK5" s="177">
        <v>73.349999999999994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3.47</v>
      </c>
      <c r="D6" s="177">
        <v>6.4</v>
      </c>
      <c r="E6" s="177">
        <v>0</v>
      </c>
      <c r="F6" s="177">
        <v>0</v>
      </c>
      <c r="G6" s="177">
        <v>16.829999999999998</v>
      </c>
      <c r="H6" s="177">
        <v>0</v>
      </c>
      <c r="I6" s="177">
        <v>18.920000000000002</v>
      </c>
      <c r="J6" s="177">
        <v>1.39</v>
      </c>
      <c r="K6" s="177">
        <v>5.41</v>
      </c>
      <c r="L6" s="177">
        <v>2.14</v>
      </c>
      <c r="M6" s="177">
        <v>0</v>
      </c>
      <c r="N6" s="177">
        <v>0.98</v>
      </c>
      <c r="O6" s="177">
        <v>1.65</v>
      </c>
      <c r="P6" s="177">
        <v>2.27</v>
      </c>
      <c r="Q6" s="177">
        <v>0</v>
      </c>
      <c r="R6" s="177">
        <v>0.35</v>
      </c>
      <c r="S6" s="177">
        <v>0.22</v>
      </c>
      <c r="T6" s="177">
        <v>0</v>
      </c>
      <c r="U6" s="177">
        <v>9.59</v>
      </c>
      <c r="V6" s="177">
        <v>0.17</v>
      </c>
      <c r="W6" s="177">
        <v>0.35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11.2</v>
      </c>
      <c r="AD6" s="177">
        <v>0</v>
      </c>
      <c r="AE6" s="177">
        <v>0</v>
      </c>
      <c r="AF6" s="177">
        <v>0</v>
      </c>
      <c r="AG6" s="177">
        <v>18.7</v>
      </c>
      <c r="AH6" s="177">
        <v>0</v>
      </c>
      <c r="AI6" s="177">
        <v>8.0399999999999991</v>
      </c>
      <c r="AJ6" s="177">
        <v>0</v>
      </c>
      <c r="AK6" s="177">
        <v>73.349999999999994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3.47</v>
      </c>
      <c r="D7" s="177">
        <v>6.4</v>
      </c>
      <c r="E7" s="177">
        <v>0</v>
      </c>
      <c r="F7" s="177">
        <v>0</v>
      </c>
      <c r="G7" s="177">
        <v>16.829999999999998</v>
      </c>
      <c r="H7" s="177">
        <v>0</v>
      </c>
      <c r="I7" s="177">
        <v>18.920000000000002</v>
      </c>
      <c r="J7" s="177">
        <v>1.39</v>
      </c>
      <c r="K7" s="177">
        <v>5.41</v>
      </c>
      <c r="L7" s="177">
        <v>2.14</v>
      </c>
      <c r="M7" s="177">
        <v>0</v>
      </c>
      <c r="N7" s="177">
        <v>0.98</v>
      </c>
      <c r="O7" s="177">
        <v>1.65</v>
      </c>
      <c r="P7" s="177">
        <v>2.27</v>
      </c>
      <c r="Q7" s="177">
        <v>0</v>
      </c>
      <c r="R7" s="177">
        <v>0.35</v>
      </c>
      <c r="S7" s="177">
        <v>0.22</v>
      </c>
      <c r="T7" s="177">
        <v>0</v>
      </c>
      <c r="U7" s="177">
        <v>9.59</v>
      </c>
      <c r="V7" s="177">
        <v>0.17</v>
      </c>
      <c r="W7" s="177">
        <v>0.35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11.55</v>
      </c>
      <c r="AD7" s="177">
        <v>0</v>
      </c>
      <c r="AE7" s="177">
        <v>0</v>
      </c>
      <c r="AF7" s="177">
        <v>0</v>
      </c>
      <c r="AG7" s="177">
        <v>18.7</v>
      </c>
      <c r="AH7" s="177">
        <v>0</v>
      </c>
      <c r="AI7" s="177">
        <v>8.0399999999999991</v>
      </c>
      <c r="AJ7" s="177">
        <v>0</v>
      </c>
      <c r="AK7" s="177">
        <v>73.349999999999994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3.47</v>
      </c>
      <c r="D8" s="177">
        <v>6.4</v>
      </c>
      <c r="E8" s="177">
        <v>0</v>
      </c>
      <c r="F8" s="177">
        <v>0</v>
      </c>
      <c r="G8" s="177">
        <v>16.829999999999998</v>
      </c>
      <c r="H8" s="177">
        <v>0</v>
      </c>
      <c r="I8" s="177">
        <v>18.920000000000002</v>
      </c>
      <c r="J8" s="177">
        <v>1.39</v>
      </c>
      <c r="K8" s="177">
        <v>5.41</v>
      </c>
      <c r="L8" s="177">
        <v>2.14</v>
      </c>
      <c r="M8" s="177">
        <v>0</v>
      </c>
      <c r="N8" s="177">
        <v>0.98</v>
      </c>
      <c r="O8" s="177">
        <v>1.65</v>
      </c>
      <c r="P8" s="177">
        <v>2.27</v>
      </c>
      <c r="Q8" s="177">
        <v>0</v>
      </c>
      <c r="R8" s="177">
        <v>0.35</v>
      </c>
      <c r="S8" s="177">
        <v>0.22</v>
      </c>
      <c r="T8" s="177">
        <v>0</v>
      </c>
      <c r="U8" s="177">
        <v>9.59</v>
      </c>
      <c r="V8" s="177">
        <v>0.17</v>
      </c>
      <c r="W8" s="177">
        <v>0.35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11.55</v>
      </c>
      <c r="AD8" s="177">
        <v>0</v>
      </c>
      <c r="AE8" s="177">
        <v>0</v>
      </c>
      <c r="AF8" s="177">
        <v>0</v>
      </c>
      <c r="AG8" s="177">
        <v>18.7</v>
      </c>
      <c r="AH8" s="177">
        <v>0</v>
      </c>
      <c r="AI8" s="177">
        <v>8.0399999999999991</v>
      </c>
      <c r="AJ8" s="177">
        <v>0</v>
      </c>
      <c r="AK8" s="177">
        <v>73.349999999999994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3.47</v>
      </c>
      <c r="D9" s="177">
        <v>6.4</v>
      </c>
      <c r="E9" s="177">
        <v>0</v>
      </c>
      <c r="F9" s="177">
        <v>0</v>
      </c>
      <c r="G9" s="177">
        <v>16.829999999999998</v>
      </c>
      <c r="H9" s="177">
        <v>0</v>
      </c>
      <c r="I9" s="177">
        <v>18.920000000000002</v>
      </c>
      <c r="J9" s="177">
        <v>1.39</v>
      </c>
      <c r="K9" s="177">
        <v>4.63</v>
      </c>
      <c r="L9" s="177">
        <v>2.14</v>
      </c>
      <c r="M9" s="177">
        <v>0</v>
      </c>
      <c r="N9" s="177">
        <v>0.98</v>
      </c>
      <c r="O9" s="177">
        <v>1.65</v>
      </c>
      <c r="P9" s="177">
        <v>2.27</v>
      </c>
      <c r="Q9" s="177">
        <v>0</v>
      </c>
      <c r="R9" s="177">
        <v>0.35</v>
      </c>
      <c r="S9" s="177">
        <v>0.22</v>
      </c>
      <c r="T9" s="177">
        <v>0</v>
      </c>
      <c r="U9" s="177">
        <v>9.59</v>
      </c>
      <c r="V9" s="177">
        <v>0.17</v>
      </c>
      <c r="W9" s="177">
        <v>0.35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11.55</v>
      </c>
      <c r="AD9" s="177">
        <v>0</v>
      </c>
      <c r="AE9" s="177">
        <v>0</v>
      </c>
      <c r="AF9" s="177">
        <v>0</v>
      </c>
      <c r="AG9" s="177">
        <v>18.7</v>
      </c>
      <c r="AH9" s="177">
        <v>0</v>
      </c>
      <c r="AI9" s="177">
        <v>8.0399999999999991</v>
      </c>
      <c r="AJ9" s="177">
        <v>0</v>
      </c>
      <c r="AK9" s="177">
        <v>73.349999999999994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3.47</v>
      </c>
      <c r="D10" s="177">
        <v>6.4</v>
      </c>
      <c r="E10" s="177">
        <v>0</v>
      </c>
      <c r="F10" s="177">
        <v>0</v>
      </c>
      <c r="G10" s="177">
        <v>16.829999999999998</v>
      </c>
      <c r="H10" s="177">
        <v>0</v>
      </c>
      <c r="I10" s="177">
        <v>18.920000000000002</v>
      </c>
      <c r="J10" s="177">
        <v>1.39</v>
      </c>
      <c r="K10" s="177">
        <v>68.31</v>
      </c>
      <c r="L10" s="177">
        <v>2.14</v>
      </c>
      <c r="M10" s="177">
        <v>0</v>
      </c>
      <c r="N10" s="177">
        <v>0.98</v>
      </c>
      <c r="O10" s="177">
        <v>1.65</v>
      </c>
      <c r="P10" s="177">
        <v>2.27</v>
      </c>
      <c r="Q10" s="177">
        <v>0</v>
      </c>
      <c r="R10" s="177">
        <v>0.35</v>
      </c>
      <c r="S10" s="177">
        <v>0.22</v>
      </c>
      <c r="T10" s="177">
        <v>0</v>
      </c>
      <c r="U10" s="177">
        <v>9.59</v>
      </c>
      <c r="V10" s="177">
        <v>0.17</v>
      </c>
      <c r="W10" s="177">
        <v>0.35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11.55</v>
      </c>
      <c r="AD10" s="177">
        <v>0</v>
      </c>
      <c r="AE10" s="177">
        <v>0</v>
      </c>
      <c r="AF10" s="177">
        <v>0</v>
      </c>
      <c r="AG10" s="177">
        <v>18.7</v>
      </c>
      <c r="AH10" s="177">
        <v>0</v>
      </c>
      <c r="AI10" s="177">
        <v>8.0399999999999991</v>
      </c>
      <c r="AJ10" s="177">
        <v>0</v>
      </c>
      <c r="AK10" s="177">
        <v>73.349999999999994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4</v>
      </c>
      <c r="D11" s="177">
        <v>6.4</v>
      </c>
      <c r="E11" s="177">
        <v>0</v>
      </c>
      <c r="F11" s="177">
        <v>0</v>
      </c>
      <c r="G11" s="177">
        <v>16.829999999999998</v>
      </c>
      <c r="H11" s="177">
        <v>0</v>
      </c>
      <c r="I11" s="177">
        <v>18.920000000000002</v>
      </c>
      <c r="J11" s="177">
        <v>1.39</v>
      </c>
      <c r="K11" s="177">
        <v>87.65</v>
      </c>
      <c r="L11" s="177">
        <v>2.14</v>
      </c>
      <c r="M11" s="177">
        <v>0</v>
      </c>
      <c r="N11" s="177">
        <v>0.98</v>
      </c>
      <c r="O11" s="177">
        <v>1.65</v>
      </c>
      <c r="P11" s="177">
        <v>2.27</v>
      </c>
      <c r="Q11" s="177">
        <v>3.22</v>
      </c>
      <c r="R11" s="177">
        <v>0.35</v>
      </c>
      <c r="S11" s="177">
        <v>3.81</v>
      </c>
      <c r="T11" s="177">
        <v>0</v>
      </c>
      <c r="U11" s="177">
        <v>9.59</v>
      </c>
      <c r="V11" s="177">
        <v>0.17</v>
      </c>
      <c r="W11" s="177">
        <v>0.35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11.55</v>
      </c>
      <c r="AD11" s="177">
        <v>0</v>
      </c>
      <c r="AE11" s="177">
        <v>0</v>
      </c>
      <c r="AF11" s="177">
        <v>0</v>
      </c>
      <c r="AG11" s="177">
        <v>18.7</v>
      </c>
      <c r="AH11" s="177">
        <v>0</v>
      </c>
      <c r="AI11" s="177">
        <v>8.0399999999999991</v>
      </c>
      <c r="AJ11" s="177">
        <v>0</v>
      </c>
      <c r="AK11" s="177">
        <v>73.349999999999994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4</v>
      </c>
      <c r="D12" s="177">
        <v>6.4</v>
      </c>
      <c r="E12" s="177">
        <v>0</v>
      </c>
      <c r="F12" s="177">
        <v>0</v>
      </c>
      <c r="G12" s="177">
        <v>16.829999999999998</v>
      </c>
      <c r="H12" s="177">
        <v>0</v>
      </c>
      <c r="I12" s="177">
        <v>18.920000000000002</v>
      </c>
      <c r="J12" s="177">
        <v>1.39</v>
      </c>
      <c r="K12" s="177">
        <v>87.65</v>
      </c>
      <c r="L12" s="177">
        <v>2.14</v>
      </c>
      <c r="M12" s="177">
        <v>0</v>
      </c>
      <c r="N12" s="177">
        <v>0.98</v>
      </c>
      <c r="O12" s="177">
        <v>1.65</v>
      </c>
      <c r="P12" s="177">
        <v>2.27</v>
      </c>
      <c r="Q12" s="177">
        <v>3.22</v>
      </c>
      <c r="R12" s="177">
        <v>0.35</v>
      </c>
      <c r="S12" s="177">
        <v>3.81</v>
      </c>
      <c r="T12" s="177">
        <v>0</v>
      </c>
      <c r="U12" s="177">
        <v>9.59</v>
      </c>
      <c r="V12" s="177">
        <v>0.17</v>
      </c>
      <c r="W12" s="177">
        <v>0.35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11.57</v>
      </c>
      <c r="AD12" s="177">
        <v>0</v>
      </c>
      <c r="AE12" s="177">
        <v>0</v>
      </c>
      <c r="AF12" s="177">
        <v>0</v>
      </c>
      <c r="AG12" s="177">
        <v>18.7</v>
      </c>
      <c r="AH12" s="177">
        <v>0</v>
      </c>
      <c r="AI12" s="177">
        <v>8.0399999999999991</v>
      </c>
      <c r="AJ12" s="177">
        <v>0</v>
      </c>
      <c r="AK12" s="177">
        <v>73.349999999999994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4</v>
      </c>
      <c r="D13" s="177">
        <v>6.4</v>
      </c>
      <c r="E13" s="177">
        <v>0</v>
      </c>
      <c r="F13" s="177">
        <v>0</v>
      </c>
      <c r="G13" s="177">
        <v>16.829999999999998</v>
      </c>
      <c r="H13" s="177">
        <v>0</v>
      </c>
      <c r="I13" s="177">
        <v>18.920000000000002</v>
      </c>
      <c r="J13" s="177">
        <v>1.39</v>
      </c>
      <c r="K13" s="177">
        <v>87.65</v>
      </c>
      <c r="L13" s="177">
        <v>2.14</v>
      </c>
      <c r="M13" s="177">
        <v>0</v>
      </c>
      <c r="N13" s="177">
        <v>0.98</v>
      </c>
      <c r="O13" s="177">
        <v>1.65</v>
      </c>
      <c r="P13" s="177">
        <v>2.27</v>
      </c>
      <c r="Q13" s="177">
        <v>2.16</v>
      </c>
      <c r="R13" s="177">
        <v>0.35</v>
      </c>
      <c r="S13" s="177">
        <v>3.81</v>
      </c>
      <c r="T13" s="177">
        <v>0</v>
      </c>
      <c r="U13" s="177">
        <v>9.59</v>
      </c>
      <c r="V13" s="177">
        <v>0.17</v>
      </c>
      <c r="W13" s="177">
        <v>0.35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11.57</v>
      </c>
      <c r="AD13" s="177">
        <v>0</v>
      </c>
      <c r="AE13" s="177">
        <v>0</v>
      </c>
      <c r="AF13" s="177">
        <v>0</v>
      </c>
      <c r="AG13" s="177">
        <v>18.7</v>
      </c>
      <c r="AH13" s="177">
        <v>0</v>
      </c>
      <c r="AI13" s="177">
        <v>8.0399999999999991</v>
      </c>
      <c r="AJ13" s="177">
        <v>0</v>
      </c>
      <c r="AK13" s="177">
        <v>73.349999999999994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4</v>
      </c>
      <c r="D14" s="177">
        <v>6.4</v>
      </c>
      <c r="E14" s="177">
        <v>0</v>
      </c>
      <c r="F14" s="177">
        <v>0</v>
      </c>
      <c r="G14" s="177">
        <v>16.829999999999998</v>
      </c>
      <c r="H14" s="177">
        <v>0</v>
      </c>
      <c r="I14" s="177">
        <v>18.920000000000002</v>
      </c>
      <c r="J14" s="177">
        <v>1.39</v>
      </c>
      <c r="K14" s="177">
        <v>87.65</v>
      </c>
      <c r="L14" s="177">
        <v>2.14</v>
      </c>
      <c r="M14" s="177">
        <v>0</v>
      </c>
      <c r="N14" s="177">
        <v>0.98</v>
      </c>
      <c r="O14" s="177">
        <v>1.65</v>
      </c>
      <c r="P14" s="177">
        <v>2.27</v>
      </c>
      <c r="Q14" s="177">
        <v>2.48</v>
      </c>
      <c r="R14" s="177">
        <v>0.35</v>
      </c>
      <c r="S14" s="177">
        <v>3.81</v>
      </c>
      <c r="T14" s="177">
        <v>0</v>
      </c>
      <c r="U14" s="177">
        <v>9.59</v>
      </c>
      <c r="V14" s="177">
        <v>0.17</v>
      </c>
      <c r="W14" s="177">
        <v>0.35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11.57</v>
      </c>
      <c r="AD14" s="177">
        <v>0</v>
      </c>
      <c r="AE14" s="177">
        <v>0</v>
      </c>
      <c r="AF14" s="177">
        <v>0</v>
      </c>
      <c r="AG14" s="177">
        <v>18.7</v>
      </c>
      <c r="AH14" s="177">
        <v>0</v>
      </c>
      <c r="AI14" s="177">
        <v>8.0399999999999991</v>
      </c>
      <c r="AJ14" s="177">
        <v>0</v>
      </c>
      <c r="AK14" s="177">
        <v>73.349999999999994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4</v>
      </c>
      <c r="D15" s="177">
        <v>6.4</v>
      </c>
      <c r="E15" s="177">
        <v>0</v>
      </c>
      <c r="F15" s="177">
        <v>0</v>
      </c>
      <c r="G15" s="177">
        <v>16.829999999999998</v>
      </c>
      <c r="H15" s="177">
        <v>0</v>
      </c>
      <c r="I15" s="177">
        <v>18.920000000000002</v>
      </c>
      <c r="J15" s="177">
        <v>1.39</v>
      </c>
      <c r="K15" s="177">
        <v>87.65</v>
      </c>
      <c r="L15" s="177">
        <v>2.14</v>
      </c>
      <c r="M15" s="177">
        <v>0</v>
      </c>
      <c r="N15" s="177">
        <v>0.98</v>
      </c>
      <c r="O15" s="177">
        <v>1.65</v>
      </c>
      <c r="P15" s="177">
        <v>2.27</v>
      </c>
      <c r="Q15" s="177">
        <v>2.48</v>
      </c>
      <c r="R15" s="177">
        <v>0.35</v>
      </c>
      <c r="S15" s="177">
        <v>3.81</v>
      </c>
      <c r="T15" s="177">
        <v>0</v>
      </c>
      <c r="U15" s="177">
        <v>9.59</v>
      </c>
      <c r="V15" s="177">
        <v>0.17</v>
      </c>
      <c r="W15" s="177">
        <v>0.28999999999999998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11.57</v>
      </c>
      <c r="AD15" s="177">
        <v>0</v>
      </c>
      <c r="AE15" s="177">
        <v>0</v>
      </c>
      <c r="AF15" s="177">
        <v>0</v>
      </c>
      <c r="AG15" s="177">
        <v>18.3</v>
      </c>
      <c r="AH15" s="177">
        <v>0</v>
      </c>
      <c r="AI15" s="177">
        <v>8.0399999999999991</v>
      </c>
      <c r="AJ15" s="177">
        <v>0</v>
      </c>
      <c r="AK15" s="177">
        <v>73.349999999999994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4</v>
      </c>
      <c r="D16" s="177">
        <v>6.4</v>
      </c>
      <c r="E16" s="177">
        <v>0</v>
      </c>
      <c r="F16" s="177">
        <v>0</v>
      </c>
      <c r="G16" s="177">
        <v>16.829999999999998</v>
      </c>
      <c r="H16" s="177">
        <v>0</v>
      </c>
      <c r="I16" s="177">
        <v>18.920000000000002</v>
      </c>
      <c r="J16" s="177">
        <v>1.39</v>
      </c>
      <c r="K16" s="177">
        <v>87.65</v>
      </c>
      <c r="L16" s="177">
        <v>2.14</v>
      </c>
      <c r="M16" s="177">
        <v>0</v>
      </c>
      <c r="N16" s="177">
        <v>0.98</v>
      </c>
      <c r="O16" s="177">
        <v>1.65</v>
      </c>
      <c r="P16" s="177">
        <v>2.27</v>
      </c>
      <c r="Q16" s="177">
        <v>2.48</v>
      </c>
      <c r="R16" s="177">
        <v>0.35</v>
      </c>
      <c r="S16" s="177">
        <v>3.81</v>
      </c>
      <c r="T16" s="177">
        <v>0</v>
      </c>
      <c r="U16" s="177">
        <v>9.59</v>
      </c>
      <c r="V16" s="177">
        <v>0.17</v>
      </c>
      <c r="W16" s="177">
        <v>0.28999999999999998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11.57</v>
      </c>
      <c r="AD16" s="177">
        <v>0</v>
      </c>
      <c r="AE16" s="177">
        <v>0</v>
      </c>
      <c r="AF16" s="177">
        <v>0</v>
      </c>
      <c r="AG16" s="177">
        <v>18.3</v>
      </c>
      <c r="AH16" s="177">
        <v>0</v>
      </c>
      <c r="AI16" s="177">
        <v>8.0399999999999991</v>
      </c>
      <c r="AJ16" s="177">
        <v>0</v>
      </c>
      <c r="AK16" s="177">
        <v>73.349999999999994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4</v>
      </c>
      <c r="D17" s="177">
        <v>6.4</v>
      </c>
      <c r="E17" s="177">
        <v>0</v>
      </c>
      <c r="F17" s="177">
        <v>0</v>
      </c>
      <c r="G17" s="177">
        <v>16.829999999999998</v>
      </c>
      <c r="H17" s="177">
        <v>0</v>
      </c>
      <c r="I17" s="177">
        <v>18.920000000000002</v>
      </c>
      <c r="J17" s="177">
        <v>1.39</v>
      </c>
      <c r="K17" s="177">
        <v>87.65</v>
      </c>
      <c r="L17" s="177">
        <v>32.35</v>
      </c>
      <c r="M17" s="177">
        <v>0</v>
      </c>
      <c r="N17" s="177">
        <v>0.98</v>
      </c>
      <c r="O17" s="177">
        <v>1.65</v>
      </c>
      <c r="P17" s="177">
        <v>2.27</v>
      </c>
      <c r="Q17" s="177">
        <v>2.48</v>
      </c>
      <c r="R17" s="177">
        <v>0.35</v>
      </c>
      <c r="S17" s="177">
        <v>3.81</v>
      </c>
      <c r="T17" s="177">
        <v>0</v>
      </c>
      <c r="U17" s="177">
        <v>9.59</v>
      </c>
      <c r="V17" s="177">
        <v>0.17</v>
      </c>
      <c r="W17" s="177">
        <v>0.36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11.57</v>
      </c>
      <c r="AD17" s="177">
        <v>0</v>
      </c>
      <c r="AE17" s="177">
        <v>0</v>
      </c>
      <c r="AF17" s="177">
        <v>0</v>
      </c>
      <c r="AG17" s="177">
        <v>18.3</v>
      </c>
      <c r="AH17" s="177">
        <v>0</v>
      </c>
      <c r="AI17" s="177">
        <v>8.0399999999999991</v>
      </c>
      <c r="AJ17" s="177">
        <v>0</v>
      </c>
      <c r="AK17" s="177">
        <v>73.349999999999994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4</v>
      </c>
      <c r="D18" s="177">
        <v>6.4</v>
      </c>
      <c r="E18" s="177">
        <v>0</v>
      </c>
      <c r="F18" s="177">
        <v>0</v>
      </c>
      <c r="G18" s="177">
        <v>16.829999999999998</v>
      </c>
      <c r="H18" s="177">
        <v>0</v>
      </c>
      <c r="I18" s="177">
        <v>18.920000000000002</v>
      </c>
      <c r="J18" s="177">
        <v>1.39</v>
      </c>
      <c r="K18" s="177">
        <v>87.65</v>
      </c>
      <c r="L18" s="177">
        <v>55.56</v>
      </c>
      <c r="M18" s="177">
        <v>0</v>
      </c>
      <c r="N18" s="177">
        <v>0.98</v>
      </c>
      <c r="O18" s="177">
        <v>1.65</v>
      </c>
      <c r="P18" s="177">
        <v>2.27</v>
      </c>
      <c r="Q18" s="177">
        <v>2.48</v>
      </c>
      <c r="R18" s="177">
        <v>0.35</v>
      </c>
      <c r="S18" s="177">
        <v>3.71</v>
      </c>
      <c r="T18" s="177">
        <v>0</v>
      </c>
      <c r="U18" s="177">
        <v>9.59</v>
      </c>
      <c r="V18" s="177">
        <v>0.17</v>
      </c>
      <c r="W18" s="177">
        <v>0.36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11.57</v>
      </c>
      <c r="AD18" s="177">
        <v>0</v>
      </c>
      <c r="AE18" s="177">
        <v>0</v>
      </c>
      <c r="AF18" s="177">
        <v>0</v>
      </c>
      <c r="AG18" s="177">
        <v>18.3</v>
      </c>
      <c r="AH18" s="177">
        <v>0</v>
      </c>
      <c r="AI18" s="177">
        <v>8.0399999999999991</v>
      </c>
      <c r="AJ18" s="177">
        <v>0</v>
      </c>
      <c r="AK18" s="177">
        <v>73.349999999999994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</v>
      </c>
      <c r="D19" s="177">
        <v>6.4</v>
      </c>
      <c r="E19" s="177">
        <v>0</v>
      </c>
      <c r="F19" s="177">
        <v>0</v>
      </c>
      <c r="G19" s="177">
        <v>16.829999999999998</v>
      </c>
      <c r="H19" s="177">
        <v>0</v>
      </c>
      <c r="I19" s="177">
        <v>18.920000000000002</v>
      </c>
      <c r="J19" s="177">
        <v>1.39</v>
      </c>
      <c r="K19" s="177">
        <v>87.65</v>
      </c>
      <c r="L19" s="177">
        <v>55.56</v>
      </c>
      <c r="M19" s="177">
        <v>0</v>
      </c>
      <c r="N19" s="177">
        <v>0.98</v>
      </c>
      <c r="O19" s="177">
        <v>1.65</v>
      </c>
      <c r="P19" s="177">
        <v>2.27</v>
      </c>
      <c r="Q19" s="177">
        <v>2.66</v>
      </c>
      <c r="R19" s="177">
        <v>0.35</v>
      </c>
      <c r="S19" s="177">
        <v>3.71</v>
      </c>
      <c r="T19" s="177">
        <v>0</v>
      </c>
      <c r="U19" s="177">
        <v>9.59</v>
      </c>
      <c r="V19" s="177">
        <v>0.17</v>
      </c>
      <c r="W19" s="177">
        <v>0.36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11.22</v>
      </c>
      <c r="AD19" s="177">
        <v>0</v>
      </c>
      <c r="AE19" s="177">
        <v>0</v>
      </c>
      <c r="AF19" s="177">
        <v>0</v>
      </c>
      <c r="AG19" s="177">
        <v>18.7</v>
      </c>
      <c r="AH19" s="177">
        <v>0</v>
      </c>
      <c r="AI19" s="177">
        <v>8.0399999999999991</v>
      </c>
      <c r="AJ19" s="177">
        <v>0</v>
      </c>
      <c r="AK19" s="177">
        <v>73.349999999999994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</v>
      </c>
      <c r="D20" s="177">
        <v>6.4</v>
      </c>
      <c r="E20" s="177">
        <v>0</v>
      </c>
      <c r="F20" s="177">
        <v>0</v>
      </c>
      <c r="G20" s="177">
        <v>16.829999999999998</v>
      </c>
      <c r="H20" s="177">
        <v>0</v>
      </c>
      <c r="I20" s="177">
        <v>18.920000000000002</v>
      </c>
      <c r="J20" s="177">
        <v>1.39</v>
      </c>
      <c r="K20" s="177">
        <v>87.65</v>
      </c>
      <c r="L20" s="177">
        <v>55.56</v>
      </c>
      <c r="M20" s="177">
        <v>0</v>
      </c>
      <c r="N20" s="177">
        <v>0.98</v>
      </c>
      <c r="O20" s="177">
        <v>1.65</v>
      </c>
      <c r="P20" s="177">
        <v>2.27</v>
      </c>
      <c r="Q20" s="177">
        <v>2.66</v>
      </c>
      <c r="R20" s="177">
        <v>0.35</v>
      </c>
      <c r="S20" s="177">
        <v>3.71</v>
      </c>
      <c r="T20" s="177">
        <v>0</v>
      </c>
      <c r="U20" s="177">
        <v>9.59</v>
      </c>
      <c r="V20" s="177">
        <v>0.17</v>
      </c>
      <c r="W20" s="177">
        <v>0.36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11.2</v>
      </c>
      <c r="AD20" s="177">
        <v>0</v>
      </c>
      <c r="AE20" s="177">
        <v>0</v>
      </c>
      <c r="AF20" s="177">
        <v>0</v>
      </c>
      <c r="AG20" s="177">
        <v>18.7</v>
      </c>
      <c r="AH20" s="177">
        <v>0</v>
      </c>
      <c r="AI20" s="177">
        <v>8.0399999999999991</v>
      </c>
      <c r="AJ20" s="177">
        <v>0</v>
      </c>
      <c r="AK20" s="177">
        <v>73.349999999999994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</v>
      </c>
      <c r="D21" s="177">
        <v>6.4</v>
      </c>
      <c r="E21" s="177">
        <v>0</v>
      </c>
      <c r="F21" s="177">
        <v>0</v>
      </c>
      <c r="G21" s="177">
        <v>16.829999999999998</v>
      </c>
      <c r="H21" s="177">
        <v>0</v>
      </c>
      <c r="I21" s="177">
        <v>18.920000000000002</v>
      </c>
      <c r="J21" s="177">
        <v>1.39</v>
      </c>
      <c r="K21" s="177">
        <v>87.65</v>
      </c>
      <c r="L21" s="177">
        <v>57.9</v>
      </c>
      <c r="M21" s="177">
        <v>0</v>
      </c>
      <c r="N21" s="177">
        <v>0.98</v>
      </c>
      <c r="O21" s="177">
        <v>1.65</v>
      </c>
      <c r="P21" s="177">
        <v>2.27</v>
      </c>
      <c r="Q21" s="177">
        <v>3.04</v>
      </c>
      <c r="R21" s="177">
        <v>0.35</v>
      </c>
      <c r="S21" s="177">
        <v>3.71</v>
      </c>
      <c r="T21" s="177">
        <v>0</v>
      </c>
      <c r="U21" s="177">
        <v>9.59</v>
      </c>
      <c r="V21" s="177">
        <v>0.17</v>
      </c>
      <c r="W21" s="177">
        <v>0.36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11.2</v>
      </c>
      <c r="AD21" s="177">
        <v>0</v>
      </c>
      <c r="AE21" s="177">
        <v>0</v>
      </c>
      <c r="AF21" s="177">
        <v>0</v>
      </c>
      <c r="AG21" s="177">
        <v>18.7</v>
      </c>
      <c r="AH21" s="177">
        <v>0</v>
      </c>
      <c r="AI21" s="177">
        <v>8.0399999999999991</v>
      </c>
      <c r="AJ21" s="177">
        <v>0</v>
      </c>
      <c r="AK21" s="177">
        <v>73.349999999999994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</v>
      </c>
      <c r="D22" s="177">
        <v>6.4</v>
      </c>
      <c r="E22" s="177">
        <v>0</v>
      </c>
      <c r="F22" s="177">
        <v>0</v>
      </c>
      <c r="G22" s="177">
        <v>16.829999999999998</v>
      </c>
      <c r="H22" s="177">
        <v>0</v>
      </c>
      <c r="I22" s="177">
        <v>18.920000000000002</v>
      </c>
      <c r="J22" s="177">
        <v>1.39</v>
      </c>
      <c r="K22" s="177">
        <v>87.65</v>
      </c>
      <c r="L22" s="177">
        <v>56.88</v>
      </c>
      <c r="M22" s="177">
        <v>0</v>
      </c>
      <c r="N22" s="177">
        <v>0.98</v>
      </c>
      <c r="O22" s="177">
        <v>1.65</v>
      </c>
      <c r="P22" s="177">
        <v>2.27</v>
      </c>
      <c r="Q22" s="177">
        <v>3.04</v>
      </c>
      <c r="R22" s="177">
        <v>0.35</v>
      </c>
      <c r="S22" s="177">
        <v>3.71</v>
      </c>
      <c r="T22" s="177">
        <v>0</v>
      </c>
      <c r="U22" s="177">
        <v>9.59</v>
      </c>
      <c r="V22" s="177">
        <v>0.17</v>
      </c>
      <c r="W22" s="177">
        <v>0.36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11.2</v>
      </c>
      <c r="AD22" s="177">
        <v>0</v>
      </c>
      <c r="AE22" s="177">
        <v>0</v>
      </c>
      <c r="AF22" s="177">
        <v>0</v>
      </c>
      <c r="AG22" s="177">
        <v>18.7</v>
      </c>
      <c r="AH22" s="177">
        <v>0</v>
      </c>
      <c r="AI22" s="177">
        <v>8.0399999999999991</v>
      </c>
      <c r="AJ22" s="177">
        <v>0</v>
      </c>
      <c r="AK22" s="177">
        <v>73.349999999999994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</v>
      </c>
      <c r="D23" s="177">
        <v>6.4</v>
      </c>
      <c r="E23" s="177">
        <v>0</v>
      </c>
      <c r="F23" s="177">
        <v>0</v>
      </c>
      <c r="G23" s="177">
        <v>16.829999999999998</v>
      </c>
      <c r="H23" s="177">
        <v>0</v>
      </c>
      <c r="I23" s="177">
        <v>18.920000000000002</v>
      </c>
      <c r="J23" s="177">
        <v>1.39</v>
      </c>
      <c r="K23" s="177">
        <v>86.64</v>
      </c>
      <c r="L23" s="177">
        <v>39.17</v>
      </c>
      <c r="M23" s="177">
        <v>0</v>
      </c>
      <c r="N23" s="177">
        <v>0.98</v>
      </c>
      <c r="O23" s="177">
        <v>1.65</v>
      </c>
      <c r="P23" s="177">
        <v>2.27</v>
      </c>
      <c r="Q23" s="177">
        <v>3.61</v>
      </c>
      <c r="R23" s="177">
        <v>0.35</v>
      </c>
      <c r="S23" s="177">
        <v>3.71</v>
      </c>
      <c r="T23" s="177">
        <v>0</v>
      </c>
      <c r="U23" s="177">
        <v>9.59</v>
      </c>
      <c r="V23" s="177">
        <v>0.17</v>
      </c>
      <c r="W23" s="177">
        <v>0.36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11.2</v>
      </c>
      <c r="AD23" s="177">
        <v>0</v>
      </c>
      <c r="AE23" s="177">
        <v>0</v>
      </c>
      <c r="AF23" s="177">
        <v>0</v>
      </c>
      <c r="AG23" s="177">
        <v>18.3</v>
      </c>
      <c r="AH23" s="177">
        <v>0</v>
      </c>
      <c r="AI23" s="177">
        <v>8.0399999999999991</v>
      </c>
      <c r="AJ23" s="177">
        <v>0</v>
      </c>
      <c r="AK23" s="177">
        <v>73.349999999999994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</v>
      </c>
      <c r="D24" s="177">
        <v>6.4</v>
      </c>
      <c r="E24" s="177">
        <v>0</v>
      </c>
      <c r="F24" s="177">
        <v>0</v>
      </c>
      <c r="G24" s="177">
        <v>16.829999999999998</v>
      </c>
      <c r="H24" s="177">
        <v>0</v>
      </c>
      <c r="I24" s="177">
        <v>18.920000000000002</v>
      </c>
      <c r="J24" s="177">
        <v>1.39</v>
      </c>
      <c r="K24" s="177">
        <v>86.64</v>
      </c>
      <c r="L24" s="177">
        <v>55.56</v>
      </c>
      <c r="M24" s="177">
        <v>0</v>
      </c>
      <c r="N24" s="177">
        <v>0.98</v>
      </c>
      <c r="O24" s="177">
        <v>1.65</v>
      </c>
      <c r="P24" s="177">
        <v>2.27</v>
      </c>
      <c r="Q24" s="177">
        <v>3.04</v>
      </c>
      <c r="R24" s="177">
        <v>0.35</v>
      </c>
      <c r="S24" s="177">
        <v>3.71</v>
      </c>
      <c r="T24" s="177">
        <v>0</v>
      </c>
      <c r="U24" s="177">
        <v>9.59</v>
      </c>
      <c r="V24" s="177">
        <v>0.17</v>
      </c>
      <c r="W24" s="177">
        <v>0.36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11.2</v>
      </c>
      <c r="AD24" s="177">
        <v>0</v>
      </c>
      <c r="AE24" s="177">
        <v>0</v>
      </c>
      <c r="AF24" s="177">
        <v>0</v>
      </c>
      <c r="AG24" s="177">
        <v>18.3</v>
      </c>
      <c r="AH24" s="177">
        <v>0</v>
      </c>
      <c r="AI24" s="177">
        <v>8.0399999999999991</v>
      </c>
      <c r="AJ24" s="177">
        <v>0</v>
      </c>
      <c r="AK24" s="177">
        <v>73.349999999999994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</v>
      </c>
      <c r="D25" s="177">
        <v>6.4</v>
      </c>
      <c r="E25" s="177">
        <v>0</v>
      </c>
      <c r="F25" s="177">
        <v>0</v>
      </c>
      <c r="G25" s="177">
        <v>16.829999999999998</v>
      </c>
      <c r="H25" s="177">
        <v>0</v>
      </c>
      <c r="I25" s="177">
        <v>18.920000000000002</v>
      </c>
      <c r="J25" s="177">
        <v>1.39</v>
      </c>
      <c r="K25" s="177">
        <v>85.03</v>
      </c>
      <c r="L25" s="177">
        <v>55.59</v>
      </c>
      <c r="M25" s="177">
        <v>0</v>
      </c>
      <c r="N25" s="177">
        <v>0.98</v>
      </c>
      <c r="O25" s="177">
        <v>1.65</v>
      </c>
      <c r="P25" s="177">
        <v>2.27</v>
      </c>
      <c r="Q25" s="177">
        <v>2.97</v>
      </c>
      <c r="R25" s="177">
        <v>0.35</v>
      </c>
      <c r="S25" s="177">
        <v>3.4</v>
      </c>
      <c r="T25" s="177">
        <v>0</v>
      </c>
      <c r="U25" s="177">
        <v>9.59</v>
      </c>
      <c r="V25" s="177">
        <v>0.17</v>
      </c>
      <c r="W25" s="177">
        <v>0.36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11.2</v>
      </c>
      <c r="AD25" s="177">
        <v>0</v>
      </c>
      <c r="AE25" s="177">
        <v>0</v>
      </c>
      <c r="AF25" s="177">
        <v>0</v>
      </c>
      <c r="AG25" s="177">
        <v>18.3</v>
      </c>
      <c r="AH25" s="177">
        <v>0</v>
      </c>
      <c r="AI25" s="177">
        <v>8.0399999999999991</v>
      </c>
      <c r="AJ25" s="177">
        <v>0</v>
      </c>
      <c r="AK25" s="177">
        <v>73.349999999999994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</v>
      </c>
      <c r="D26" s="177">
        <v>6.4</v>
      </c>
      <c r="E26" s="177">
        <v>0</v>
      </c>
      <c r="F26" s="177">
        <v>0</v>
      </c>
      <c r="G26" s="177">
        <v>16.829999999999998</v>
      </c>
      <c r="H26" s="177">
        <v>0</v>
      </c>
      <c r="I26" s="177">
        <v>18.920000000000002</v>
      </c>
      <c r="J26" s="177">
        <v>1.39</v>
      </c>
      <c r="K26" s="177">
        <v>85.03</v>
      </c>
      <c r="L26" s="177">
        <v>55.56</v>
      </c>
      <c r="M26" s="177">
        <v>0</v>
      </c>
      <c r="N26" s="177">
        <v>0.98</v>
      </c>
      <c r="O26" s="177">
        <v>1.65</v>
      </c>
      <c r="P26" s="177">
        <v>2.27</v>
      </c>
      <c r="Q26" s="177">
        <v>2.97</v>
      </c>
      <c r="R26" s="177">
        <v>0.35</v>
      </c>
      <c r="S26" s="177">
        <v>3.4</v>
      </c>
      <c r="T26" s="177">
        <v>0</v>
      </c>
      <c r="U26" s="177">
        <v>9.59</v>
      </c>
      <c r="V26" s="177">
        <v>0.17</v>
      </c>
      <c r="W26" s="177">
        <v>0.36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11.2</v>
      </c>
      <c r="AD26" s="177">
        <v>0</v>
      </c>
      <c r="AE26" s="177">
        <v>0</v>
      </c>
      <c r="AF26" s="177">
        <v>0</v>
      </c>
      <c r="AG26" s="177">
        <v>18.3</v>
      </c>
      <c r="AH26" s="177">
        <v>0</v>
      </c>
      <c r="AI26" s="177">
        <v>8.0399999999999991</v>
      </c>
      <c r="AJ26" s="177">
        <v>0</v>
      </c>
      <c r="AK26" s="177">
        <v>73.349999999999994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3.73</v>
      </c>
      <c r="D27" s="177">
        <v>6.4</v>
      </c>
      <c r="E27" s="177">
        <v>0</v>
      </c>
      <c r="F27" s="177">
        <v>0</v>
      </c>
      <c r="G27" s="177">
        <v>16.829999999999998</v>
      </c>
      <c r="H27" s="177">
        <v>0</v>
      </c>
      <c r="I27" s="177">
        <v>18.64</v>
      </c>
      <c r="J27" s="177">
        <v>1.39</v>
      </c>
      <c r="K27" s="177">
        <v>85.03</v>
      </c>
      <c r="L27" s="177">
        <v>40.74</v>
      </c>
      <c r="M27" s="177">
        <v>0</v>
      </c>
      <c r="N27" s="177">
        <v>0.98</v>
      </c>
      <c r="O27" s="177">
        <v>1.65</v>
      </c>
      <c r="P27" s="177">
        <v>2.27</v>
      </c>
      <c r="Q27" s="177">
        <v>2.97</v>
      </c>
      <c r="R27" s="177">
        <v>6.9</v>
      </c>
      <c r="S27" s="177">
        <v>3.4</v>
      </c>
      <c r="T27" s="177">
        <v>0</v>
      </c>
      <c r="U27" s="177">
        <v>9.59</v>
      </c>
      <c r="V27" s="177">
        <v>0.17</v>
      </c>
      <c r="W27" s="177">
        <v>0.23</v>
      </c>
      <c r="X27" s="177">
        <v>1.23</v>
      </c>
      <c r="Y27" s="177">
        <v>0</v>
      </c>
      <c r="Z27" s="177">
        <v>2.3199999999999998</v>
      </c>
      <c r="AA27" s="177">
        <v>13.24</v>
      </c>
      <c r="AB27" s="177">
        <v>0</v>
      </c>
      <c r="AC27" s="177">
        <v>11.57</v>
      </c>
      <c r="AD27" s="177">
        <v>0</v>
      </c>
      <c r="AE27" s="177">
        <v>0</v>
      </c>
      <c r="AF27" s="177">
        <v>0</v>
      </c>
      <c r="AG27" s="177">
        <v>18.3</v>
      </c>
      <c r="AH27" s="177">
        <v>0</v>
      </c>
      <c r="AI27" s="177">
        <v>8.0399999999999991</v>
      </c>
      <c r="AJ27" s="177">
        <v>0</v>
      </c>
      <c r="AK27" s="177">
        <v>73.349999999999994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3.73</v>
      </c>
      <c r="D28" s="177">
        <v>6.4</v>
      </c>
      <c r="E28" s="177">
        <v>0</v>
      </c>
      <c r="F28" s="177">
        <v>0</v>
      </c>
      <c r="G28" s="177">
        <v>16.829999999999998</v>
      </c>
      <c r="H28" s="177">
        <v>0</v>
      </c>
      <c r="I28" s="177">
        <v>18.64</v>
      </c>
      <c r="J28" s="177">
        <v>1.39</v>
      </c>
      <c r="K28" s="177">
        <v>85.03</v>
      </c>
      <c r="L28" s="177">
        <v>55.56</v>
      </c>
      <c r="M28" s="177">
        <v>0</v>
      </c>
      <c r="N28" s="177">
        <v>0.98</v>
      </c>
      <c r="O28" s="177">
        <v>1.65</v>
      </c>
      <c r="P28" s="177">
        <v>2.27</v>
      </c>
      <c r="Q28" s="177">
        <v>2.97</v>
      </c>
      <c r="R28" s="177">
        <v>6.9</v>
      </c>
      <c r="S28" s="177">
        <v>3.4</v>
      </c>
      <c r="T28" s="177">
        <v>0</v>
      </c>
      <c r="U28" s="177">
        <v>9.59</v>
      </c>
      <c r="V28" s="177">
        <v>0.17</v>
      </c>
      <c r="W28" s="177">
        <v>0.23</v>
      </c>
      <c r="X28" s="177">
        <v>1.23</v>
      </c>
      <c r="Y28" s="177">
        <v>0</v>
      </c>
      <c r="Z28" s="177">
        <v>2.3199999999999998</v>
      </c>
      <c r="AA28" s="177">
        <v>13.24</v>
      </c>
      <c r="AB28" s="177">
        <v>0</v>
      </c>
      <c r="AC28" s="177">
        <v>11.57</v>
      </c>
      <c r="AD28" s="177">
        <v>0</v>
      </c>
      <c r="AE28" s="177">
        <v>0</v>
      </c>
      <c r="AF28" s="177">
        <v>0</v>
      </c>
      <c r="AG28" s="177">
        <v>18.3</v>
      </c>
      <c r="AH28" s="177">
        <v>0</v>
      </c>
      <c r="AI28" s="177">
        <v>8.0399999999999991</v>
      </c>
      <c r="AJ28" s="177">
        <v>0</v>
      </c>
      <c r="AK28" s="177">
        <v>73.349999999999994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3.73</v>
      </c>
      <c r="D29" s="177">
        <v>6.4</v>
      </c>
      <c r="E29" s="177">
        <v>0</v>
      </c>
      <c r="F29" s="177">
        <v>0</v>
      </c>
      <c r="G29" s="177">
        <v>16.829999999999998</v>
      </c>
      <c r="H29" s="177">
        <v>0</v>
      </c>
      <c r="I29" s="177">
        <v>18.64</v>
      </c>
      <c r="J29" s="177">
        <v>1.39</v>
      </c>
      <c r="K29" s="177">
        <v>85.03</v>
      </c>
      <c r="L29" s="177">
        <v>33.81</v>
      </c>
      <c r="M29" s="177">
        <v>0</v>
      </c>
      <c r="N29" s="177">
        <v>0.98</v>
      </c>
      <c r="O29" s="177">
        <v>1.65</v>
      </c>
      <c r="P29" s="177">
        <v>2.27</v>
      </c>
      <c r="Q29" s="177">
        <v>2.97</v>
      </c>
      <c r="R29" s="177">
        <v>6.9</v>
      </c>
      <c r="S29" s="177">
        <v>3.4</v>
      </c>
      <c r="T29" s="177">
        <v>0</v>
      </c>
      <c r="U29" s="177">
        <v>9.59</v>
      </c>
      <c r="V29" s="177">
        <v>0.17</v>
      </c>
      <c r="W29" s="177">
        <v>0.23</v>
      </c>
      <c r="X29" s="177">
        <v>1.23</v>
      </c>
      <c r="Y29" s="177">
        <v>0</v>
      </c>
      <c r="Z29" s="177">
        <v>2.3199999999999998</v>
      </c>
      <c r="AA29" s="177">
        <v>13.24</v>
      </c>
      <c r="AB29" s="177">
        <v>0</v>
      </c>
      <c r="AC29" s="177">
        <v>11.57</v>
      </c>
      <c r="AD29" s="177">
        <v>0</v>
      </c>
      <c r="AE29" s="177">
        <v>0</v>
      </c>
      <c r="AF29" s="177">
        <v>0</v>
      </c>
      <c r="AG29" s="177">
        <v>18.3</v>
      </c>
      <c r="AH29" s="177">
        <v>0</v>
      </c>
      <c r="AI29" s="177">
        <v>8.0399999999999991</v>
      </c>
      <c r="AJ29" s="177">
        <v>0</v>
      </c>
      <c r="AK29" s="177">
        <v>73.349999999999994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3.73</v>
      </c>
      <c r="D30" s="177">
        <v>6.4</v>
      </c>
      <c r="E30" s="177">
        <v>0</v>
      </c>
      <c r="F30" s="177">
        <v>0</v>
      </c>
      <c r="G30" s="177">
        <v>16.829999999999998</v>
      </c>
      <c r="H30" s="177">
        <v>0</v>
      </c>
      <c r="I30" s="177">
        <v>18.64</v>
      </c>
      <c r="J30" s="177">
        <v>1.39</v>
      </c>
      <c r="K30" s="177">
        <v>85.03</v>
      </c>
      <c r="L30" s="177">
        <v>33.81</v>
      </c>
      <c r="M30" s="177">
        <v>0</v>
      </c>
      <c r="N30" s="177">
        <v>0.98</v>
      </c>
      <c r="O30" s="177">
        <v>1.65</v>
      </c>
      <c r="P30" s="177">
        <v>2.27</v>
      </c>
      <c r="Q30" s="177">
        <v>2.97</v>
      </c>
      <c r="R30" s="177">
        <v>6.9</v>
      </c>
      <c r="S30" s="177">
        <v>3.4</v>
      </c>
      <c r="T30" s="177">
        <v>0</v>
      </c>
      <c r="U30" s="177">
        <v>9.59</v>
      </c>
      <c r="V30" s="177">
        <v>5.26</v>
      </c>
      <c r="W30" s="177">
        <v>5.95</v>
      </c>
      <c r="X30" s="177">
        <v>22.96</v>
      </c>
      <c r="Y30" s="177">
        <v>0</v>
      </c>
      <c r="Z30" s="177">
        <v>37.79</v>
      </c>
      <c r="AA30" s="177">
        <v>13.24</v>
      </c>
      <c r="AB30" s="177">
        <v>0</v>
      </c>
      <c r="AC30" s="177">
        <v>11.57</v>
      </c>
      <c r="AD30" s="177">
        <v>0</v>
      </c>
      <c r="AE30" s="177">
        <v>0</v>
      </c>
      <c r="AF30" s="177">
        <v>0</v>
      </c>
      <c r="AG30" s="177">
        <v>18.3</v>
      </c>
      <c r="AH30" s="177">
        <v>0</v>
      </c>
      <c r="AI30" s="177">
        <v>8.0399999999999991</v>
      </c>
      <c r="AJ30" s="177">
        <v>0</v>
      </c>
      <c r="AK30" s="177">
        <v>73.349999999999994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3.73</v>
      </c>
      <c r="D31" s="177">
        <v>6.4</v>
      </c>
      <c r="E31" s="177">
        <v>0</v>
      </c>
      <c r="F31" s="177">
        <v>0</v>
      </c>
      <c r="G31" s="177">
        <v>16.829999999999998</v>
      </c>
      <c r="H31" s="177">
        <v>0</v>
      </c>
      <c r="I31" s="177">
        <v>18.64</v>
      </c>
      <c r="J31" s="177">
        <v>1.39</v>
      </c>
      <c r="K31" s="177">
        <v>85.03</v>
      </c>
      <c r="L31" s="177">
        <v>33.81</v>
      </c>
      <c r="M31" s="177">
        <v>0</v>
      </c>
      <c r="N31" s="177">
        <v>0.98</v>
      </c>
      <c r="O31" s="177">
        <v>1.65</v>
      </c>
      <c r="P31" s="177">
        <v>2.27</v>
      </c>
      <c r="Q31" s="177">
        <v>2.97</v>
      </c>
      <c r="R31" s="177">
        <v>6.9</v>
      </c>
      <c r="S31" s="177">
        <v>3.4</v>
      </c>
      <c r="T31" s="177">
        <v>0</v>
      </c>
      <c r="U31" s="177">
        <v>9.59</v>
      </c>
      <c r="V31" s="177">
        <v>5.26</v>
      </c>
      <c r="W31" s="177">
        <v>5.95</v>
      </c>
      <c r="X31" s="177">
        <v>22.47</v>
      </c>
      <c r="Y31" s="177">
        <v>0</v>
      </c>
      <c r="Z31" s="177">
        <v>37.79</v>
      </c>
      <c r="AA31" s="177">
        <v>13.24</v>
      </c>
      <c r="AB31" s="177">
        <v>0</v>
      </c>
      <c r="AC31" s="177">
        <v>11.2</v>
      </c>
      <c r="AD31" s="177">
        <v>0</v>
      </c>
      <c r="AE31" s="177">
        <v>0</v>
      </c>
      <c r="AF31" s="177">
        <v>0</v>
      </c>
      <c r="AG31" s="177">
        <v>18.3</v>
      </c>
      <c r="AH31" s="177">
        <v>0</v>
      </c>
      <c r="AI31" s="177">
        <v>8.0399999999999991</v>
      </c>
      <c r="AJ31" s="177">
        <v>0</v>
      </c>
      <c r="AK31" s="177">
        <v>73.349999999999994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3.73</v>
      </c>
      <c r="D32" s="177">
        <v>6.4</v>
      </c>
      <c r="E32" s="177">
        <v>0</v>
      </c>
      <c r="F32" s="177">
        <v>0</v>
      </c>
      <c r="G32" s="177">
        <v>16.829999999999998</v>
      </c>
      <c r="H32" s="177">
        <v>0</v>
      </c>
      <c r="I32" s="177">
        <v>18.64</v>
      </c>
      <c r="J32" s="177">
        <v>1.39</v>
      </c>
      <c r="K32" s="177">
        <v>85.03</v>
      </c>
      <c r="L32" s="177">
        <v>33.81</v>
      </c>
      <c r="M32" s="177">
        <v>0</v>
      </c>
      <c r="N32" s="177">
        <v>0.98</v>
      </c>
      <c r="O32" s="177">
        <v>1.65</v>
      </c>
      <c r="P32" s="177">
        <v>2.27</v>
      </c>
      <c r="Q32" s="177">
        <v>2.97</v>
      </c>
      <c r="R32" s="177">
        <v>6.9</v>
      </c>
      <c r="S32" s="177">
        <v>3.4</v>
      </c>
      <c r="T32" s="177">
        <v>0</v>
      </c>
      <c r="U32" s="177">
        <v>9.59</v>
      </c>
      <c r="V32" s="177">
        <v>5.26</v>
      </c>
      <c r="W32" s="177">
        <v>5.95</v>
      </c>
      <c r="X32" s="177">
        <v>22.96</v>
      </c>
      <c r="Y32" s="177">
        <v>0</v>
      </c>
      <c r="Z32" s="177">
        <v>37.79</v>
      </c>
      <c r="AA32" s="177">
        <v>13.24</v>
      </c>
      <c r="AB32" s="177">
        <v>0</v>
      </c>
      <c r="AC32" s="177">
        <v>11.2</v>
      </c>
      <c r="AD32" s="177">
        <v>0</v>
      </c>
      <c r="AE32" s="177">
        <v>0</v>
      </c>
      <c r="AF32" s="177">
        <v>0</v>
      </c>
      <c r="AG32" s="177">
        <v>18.7</v>
      </c>
      <c r="AH32" s="177">
        <v>0</v>
      </c>
      <c r="AI32" s="177">
        <v>8.0399999999999991</v>
      </c>
      <c r="AJ32" s="177">
        <v>0</v>
      </c>
      <c r="AK32" s="177">
        <v>73.349999999999994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3.73</v>
      </c>
      <c r="D33" s="177">
        <v>6.4</v>
      </c>
      <c r="E33" s="177">
        <v>0</v>
      </c>
      <c r="F33" s="177">
        <v>0</v>
      </c>
      <c r="G33" s="177">
        <v>16.829999999999998</v>
      </c>
      <c r="H33" s="177">
        <v>0</v>
      </c>
      <c r="I33" s="177">
        <v>18.64</v>
      </c>
      <c r="J33" s="177">
        <v>1.39</v>
      </c>
      <c r="K33" s="177">
        <v>85.03</v>
      </c>
      <c r="L33" s="177">
        <v>33.81</v>
      </c>
      <c r="M33" s="177">
        <v>0</v>
      </c>
      <c r="N33" s="177">
        <v>0.98</v>
      </c>
      <c r="O33" s="177">
        <v>1.65</v>
      </c>
      <c r="P33" s="177">
        <v>2.27</v>
      </c>
      <c r="Q33" s="177">
        <v>2.79</v>
      </c>
      <c r="R33" s="177">
        <v>6.9</v>
      </c>
      <c r="S33" s="177">
        <v>3.29</v>
      </c>
      <c r="T33" s="177">
        <v>0</v>
      </c>
      <c r="U33" s="177">
        <v>9.59</v>
      </c>
      <c r="V33" s="177">
        <v>5.26</v>
      </c>
      <c r="W33" s="177">
        <v>6.11</v>
      </c>
      <c r="X33" s="177">
        <v>22.96</v>
      </c>
      <c r="Y33" s="177">
        <v>0</v>
      </c>
      <c r="Z33" s="177">
        <v>37.79</v>
      </c>
      <c r="AA33" s="177">
        <v>13.24</v>
      </c>
      <c r="AB33" s="177">
        <v>0</v>
      </c>
      <c r="AC33" s="177">
        <v>11.2</v>
      </c>
      <c r="AD33" s="177">
        <v>0</v>
      </c>
      <c r="AE33" s="177">
        <v>0</v>
      </c>
      <c r="AF33" s="177">
        <v>0</v>
      </c>
      <c r="AG33" s="177">
        <v>18.7</v>
      </c>
      <c r="AH33" s="177">
        <v>0</v>
      </c>
      <c r="AI33" s="177">
        <v>8.0399999999999991</v>
      </c>
      <c r="AJ33" s="177">
        <v>0</v>
      </c>
      <c r="AK33" s="177">
        <v>73.349999999999994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3.73</v>
      </c>
      <c r="D34" s="177">
        <v>6.4</v>
      </c>
      <c r="E34" s="177">
        <v>0</v>
      </c>
      <c r="F34" s="177">
        <v>0</v>
      </c>
      <c r="G34" s="177">
        <v>16.829999999999998</v>
      </c>
      <c r="H34" s="177">
        <v>0</v>
      </c>
      <c r="I34" s="177">
        <v>18.64</v>
      </c>
      <c r="J34" s="177">
        <v>1.39</v>
      </c>
      <c r="K34" s="177">
        <v>85.03</v>
      </c>
      <c r="L34" s="177">
        <v>33.81</v>
      </c>
      <c r="M34" s="177">
        <v>0</v>
      </c>
      <c r="N34" s="177">
        <v>0.98</v>
      </c>
      <c r="O34" s="177">
        <v>1.65</v>
      </c>
      <c r="P34" s="177">
        <v>2.27</v>
      </c>
      <c r="Q34" s="177">
        <v>2.79</v>
      </c>
      <c r="R34" s="177">
        <v>6.9</v>
      </c>
      <c r="S34" s="177">
        <v>3.29</v>
      </c>
      <c r="T34" s="177">
        <v>0</v>
      </c>
      <c r="U34" s="177">
        <v>9.59</v>
      </c>
      <c r="V34" s="177">
        <v>5.26</v>
      </c>
      <c r="W34" s="177">
        <v>6.11</v>
      </c>
      <c r="X34" s="177">
        <v>22.96</v>
      </c>
      <c r="Y34" s="177">
        <v>0</v>
      </c>
      <c r="Z34" s="177">
        <v>37.79</v>
      </c>
      <c r="AA34" s="177">
        <v>13.24</v>
      </c>
      <c r="AB34" s="177">
        <v>0</v>
      </c>
      <c r="AC34" s="177">
        <v>11.2</v>
      </c>
      <c r="AD34" s="177">
        <v>0</v>
      </c>
      <c r="AE34" s="177">
        <v>0</v>
      </c>
      <c r="AF34" s="177">
        <v>0</v>
      </c>
      <c r="AG34" s="177">
        <v>18.7</v>
      </c>
      <c r="AH34" s="177">
        <v>0</v>
      </c>
      <c r="AI34" s="177">
        <v>8.0399999999999991</v>
      </c>
      <c r="AJ34" s="177">
        <v>0</v>
      </c>
      <c r="AK34" s="177">
        <v>73.349999999999994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3.47</v>
      </c>
      <c r="D35" s="177">
        <v>6.4</v>
      </c>
      <c r="E35" s="177">
        <v>0</v>
      </c>
      <c r="F35" s="177">
        <v>0</v>
      </c>
      <c r="G35" s="177">
        <v>16.829999999999998</v>
      </c>
      <c r="H35" s="177">
        <v>0</v>
      </c>
      <c r="I35" s="177">
        <v>18.64</v>
      </c>
      <c r="J35" s="177">
        <v>1.39</v>
      </c>
      <c r="K35" s="177">
        <v>85.03</v>
      </c>
      <c r="L35" s="177">
        <v>33.81</v>
      </c>
      <c r="M35" s="177">
        <v>0</v>
      </c>
      <c r="N35" s="177">
        <v>0.98</v>
      </c>
      <c r="O35" s="177">
        <v>1.65</v>
      </c>
      <c r="P35" s="177">
        <v>2.27</v>
      </c>
      <c r="Q35" s="177">
        <v>2.79</v>
      </c>
      <c r="R35" s="177">
        <v>6.9</v>
      </c>
      <c r="S35" s="177">
        <v>3.29</v>
      </c>
      <c r="T35" s="177">
        <v>0</v>
      </c>
      <c r="U35" s="177">
        <v>9.59</v>
      </c>
      <c r="V35" s="177">
        <v>5.26</v>
      </c>
      <c r="W35" s="177">
        <v>6.11</v>
      </c>
      <c r="X35" s="177">
        <v>22.96</v>
      </c>
      <c r="Y35" s="177">
        <v>0</v>
      </c>
      <c r="Z35" s="177">
        <v>37.79</v>
      </c>
      <c r="AA35" s="177">
        <v>13.24</v>
      </c>
      <c r="AB35" s="177">
        <v>0</v>
      </c>
      <c r="AC35" s="177">
        <v>11.55</v>
      </c>
      <c r="AD35" s="177">
        <v>0</v>
      </c>
      <c r="AE35" s="177">
        <v>0</v>
      </c>
      <c r="AF35" s="177">
        <v>0</v>
      </c>
      <c r="AG35" s="177">
        <v>18.7</v>
      </c>
      <c r="AH35" s="177">
        <v>0</v>
      </c>
      <c r="AI35" s="177">
        <v>8.0399999999999991</v>
      </c>
      <c r="AJ35" s="177">
        <v>0</v>
      </c>
      <c r="AK35" s="177">
        <v>73.349999999999994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3.47</v>
      </c>
      <c r="D36" s="177">
        <v>6.4</v>
      </c>
      <c r="E36" s="177">
        <v>0</v>
      </c>
      <c r="F36" s="177">
        <v>0</v>
      </c>
      <c r="G36" s="177">
        <v>16.829999999999998</v>
      </c>
      <c r="H36" s="177">
        <v>0</v>
      </c>
      <c r="I36" s="177">
        <v>18.64</v>
      </c>
      <c r="J36" s="177">
        <v>1.39</v>
      </c>
      <c r="K36" s="177">
        <v>85.03</v>
      </c>
      <c r="L36" s="177">
        <v>33.81</v>
      </c>
      <c r="M36" s="177">
        <v>0</v>
      </c>
      <c r="N36" s="177">
        <v>0.98</v>
      </c>
      <c r="O36" s="177">
        <v>1.65</v>
      </c>
      <c r="P36" s="177">
        <v>2.27</v>
      </c>
      <c r="Q36" s="177">
        <v>2.79</v>
      </c>
      <c r="R36" s="177">
        <v>6.9</v>
      </c>
      <c r="S36" s="177">
        <v>3.29</v>
      </c>
      <c r="T36" s="177">
        <v>0</v>
      </c>
      <c r="U36" s="177">
        <v>9.59</v>
      </c>
      <c r="V36" s="177">
        <v>5.26</v>
      </c>
      <c r="W36" s="177">
        <v>6.11</v>
      </c>
      <c r="X36" s="177">
        <v>22.96</v>
      </c>
      <c r="Y36" s="177">
        <v>0</v>
      </c>
      <c r="Z36" s="177">
        <v>37.79</v>
      </c>
      <c r="AA36" s="177">
        <v>13.24</v>
      </c>
      <c r="AB36" s="177">
        <v>0</v>
      </c>
      <c r="AC36" s="177">
        <v>11.55</v>
      </c>
      <c r="AD36" s="177">
        <v>0</v>
      </c>
      <c r="AE36" s="177">
        <v>0</v>
      </c>
      <c r="AF36" s="177">
        <v>0</v>
      </c>
      <c r="AG36" s="177">
        <v>18.7</v>
      </c>
      <c r="AH36" s="177">
        <v>0</v>
      </c>
      <c r="AI36" s="177">
        <v>8.0399999999999991</v>
      </c>
      <c r="AJ36" s="177">
        <v>0</v>
      </c>
      <c r="AK36" s="177">
        <v>73.349999999999994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3.47</v>
      </c>
      <c r="D37" s="177">
        <v>6.4</v>
      </c>
      <c r="E37" s="177">
        <v>0</v>
      </c>
      <c r="F37" s="177">
        <v>0</v>
      </c>
      <c r="G37" s="177">
        <v>16.829999999999998</v>
      </c>
      <c r="H37" s="177">
        <v>0</v>
      </c>
      <c r="I37" s="177">
        <v>18.37</v>
      </c>
      <c r="J37" s="177">
        <v>1.39</v>
      </c>
      <c r="K37" s="177">
        <v>85.03</v>
      </c>
      <c r="L37" s="177">
        <v>33.82</v>
      </c>
      <c r="M37" s="177">
        <v>0</v>
      </c>
      <c r="N37" s="177">
        <v>0.98</v>
      </c>
      <c r="O37" s="177">
        <v>1.65</v>
      </c>
      <c r="P37" s="177">
        <v>2.27</v>
      </c>
      <c r="Q37" s="177">
        <v>2.79</v>
      </c>
      <c r="R37" s="177">
        <v>6.9</v>
      </c>
      <c r="S37" s="177">
        <v>3.29</v>
      </c>
      <c r="T37" s="177">
        <v>0</v>
      </c>
      <c r="U37" s="177">
        <v>9.59</v>
      </c>
      <c r="V37" s="177">
        <v>5.26</v>
      </c>
      <c r="W37" s="177">
        <v>6.11</v>
      </c>
      <c r="X37" s="177">
        <v>22.96</v>
      </c>
      <c r="Y37" s="177">
        <v>0</v>
      </c>
      <c r="Z37" s="177">
        <v>37.79</v>
      </c>
      <c r="AA37" s="177">
        <v>13.24</v>
      </c>
      <c r="AB37" s="177">
        <v>0</v>
      </c>
      <c r="AC37" s="177">
        <v>11.55</v>
      </c>
      <c r="AD37" s="177">
        <v>0</v>
      </c>
      <c r="AE37" s="177">
        <v>0</v>
      </c>
      <c r="AF37" s="177">
        <v>0</v>
      </c>
      <c r="AG37" s="177">
        <v>18.7</v>
      </c>
      <c r="AH37" s="177">
        <v>0</v>
      </c>
      <c r="AI37" s="177">
        <v>8.0399999999999991</v>
      </c>
      <c r="AJ37" s="177">
        <v>0</v>
      </c>
      <c r="AK37" s="177">
        <v>73.349999999999994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3.47</v>
      </c>
      <c r="D38" s="177">
        <v>6.4</v>
      </c>
      <c r="E38" s="177">
        <v>0</v>
      </c>
      <c r="F38" s="177">
        <v>0</v>
      </c>
      <c r="G38" s="177">
        <v>16.829999999999998</v>
      </c>
      <c r="H38" s="177">
        <v>0</v>
      </c>
      <c r="I38" s="177">
        <v>18.37</v>
      </c>
      <c r="J38" s="177">
        <v>1.39</v>
      </c>
      <c r="K38" s="177">
        <v>85.03</v>
      </c>
      <c r="L38" s="177">
        <v>33.82</v>
      </c>
      <c r="M38" s="177">
        <v>0</v>
      </c>
      <c r="N38" s="177">
        <v>0.98</v>
      </c>
      <c r="O38" s="177">
        <v>1.65</v>
      </c>
      <c r="P38" s="177">
        <v>2.27</v>
      </c>
      <c r="Q38" s="177">
        <v>2.79</v>
      </c>
      <c r="R38" s="177">
        <v>6.9</v>
      </c>
      <c r="S38" s="177">
        <v>3.29</v>
      </c>
      <c r="T38" s="177">
        <v>0</v>
      </c>
      <c r="U38" s="177">
        <v>9.59</v>
      </c>
      <c r="V38" s="177">
        <v>5.26</v>
      </c>
      <c r="W38" s="177">
        <v>6.11</v>
      </c>
      <c r="X38" s="177">
        <v>22.96</v>
      </c>
      <c r="Y38" s="177">
        <v>0</v>
      </c>
      <c r="Z38" s="177">
        <v>37.79</v>
      </c>
      <c r="AA38" s="177">
        <v>13.24</v>
      </c>
      <c r="AB38" s="177">
        <v>0</v>
      </c>
      <c r="AC38" s="177">
        <v>11.55</v>
      </c>
      <c r="AD38" s="177">
        <v>0</v>
      </c>
      <c r="AE38" s="177">
        <v>0</v>
      </c>
      <c r="AF38" s="177">
        <v>0</v>
      </c>
      <c r="AG38" s="177">
        <v>18.7</v>
      </c>
      <c r="AH38" s="177">
        <v>0</v>
      </c>
      <c r="AI38" s="177">
        <v>8.0399999999999991</v>
      </c>
      <c r="AJ38" s="177">
        <v>0</v>
      </c>
      <c r="AK38" s="177">
        <v>73.349999999999994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3.2</v>
      </c>
      <c r="D39" s="177">
        <v>6.4</v>
      </c>
      <c r="E39" s="177">
        <v>0</v>
      </c>
      <c r="F39" s="177">
        <v>0</v>
      </c>
      <c r="G39" s="177">
        <v>16.27</v>
      </c>
      <c r="H39" s="177">
        <v>0</v>
      </c>
      <c r="I39" s="177">
        <v>18.37</v>
      </c>
      <c r="J39" s="177">
        <v>1.39</v>
      </c>
      <c r="K39" s="177">
        <v>85.03</v>
      </c>
      <c r="L39" s="177">
        <v>33.82</v>
      </c>
      <c r="M39" s="177">
        <v>0</v>
      </c>
      <c r="N39" s="177">
        <v>0.98</v>
      </c>
      <c r="O39" s="177">
        <v>1.65</v>
      </c>
      <c r="P39" s="177">
        <v>2.27</v>
      </c>
      <c r="Q39" s="177">
        <v>2.79</v>
      </c>
      <c r="R39" s="177">
        <v>6.9</v>
      </c>
      <c r="S39" s="177">
        <v>3.29</v>
      </c>
      <c r="T39" s="177">
        <v>0</v>
      </c>
      <c r="U39" s="177">
        <v>9.59</v>
      </c>
      <c r="V39" s="177">
        <v>5.26</v>
      </c>
      <c r="W39" s="177">
        <v>6.11</v>
      </c>
      <c r="X39" s="177">
        <v>22.96</v>
      </c>
      <c r="Y39" s="177">
        <v>0</v>
      </c>
      <c r="Z39" s="177">
        <v>37.79</v>
      </c>
      <c r="AA39" s="177">
        <v>13.24</v>
      </c>
      <c r="AB39" s="177">
        <v>0</v>
      </c>
      <c r="AC39" s="177">
        <v>11.55</v>
      </c>
      <c r="AD39" s="177">
        <v>0</v>
      </c>
      <c r="AE39" s="177">
        <v>0</v>
      </c>
      <c r="AF39" s="177">
        <v>0</v>
      </c>
      <c r="AG39" s="177">
        <v>19.09</v>
      </c>
      <c r="AH39" s="177">
        <v>0</v>
      </c>
      <c r="AI39" s="177">
        <v>8.0399999999999991</v>
      </c>
      <c r="AJ39" s="177">
        <v>0</v>
      </c>
      <c r="AK39" s="177">
        <v>73.349999999999994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3.2</v>
      </c>
      <c r="D40" s="177">
        <v>6.4</v>
      </c>
      <c r="E40" s="177">
        <v>0</v>
      </c>
      <c r="F40" s="177">
        <v>0</v>
      </c>
      <c r="G40" s="177">
        <v>16.27</v>
      </c>
      <c r="H40" s="177">
        <v>0</v>
      </c>
      <c r="I40" s="177">
        <v>18.37</v>
      </c>
      <c r="J40" s="177">
        <v>1.39</v>
      </c>
      <c r="K40" s="177">
        <v>85.03</v>
      </c>
      <c r="L40" s="177">
        <v>33.82</v>
      </c>
      <c r="M40" s="177">
        <v>0</v>
      </c>
      <c r="N40" s="177">
        <v>0.98</v>
      </c>
      <c r="O40" s="177">
        <v>1.65</v>
      </c>
      <c r="P40" s="177">
        <v>2.27</v>
      </c>
      <c r="Q40" s="177">
        <v>2.79</v>
      </c>
      <c r="R40" s="177">
        <v>6.9</v>
      </c>
      <c r="S40" s="177">
        <v>3.29</v>
      </c>
      <c r="T40" s="177">
        <v>0</v>
      </c>
      <c r="U40" s="177">
        <v>9.59</v>
      </c>
      <c r="V40" s="177">
        <v>5.26</v>
      </c>
      <c r="W40" s="177">
        <v>6.11</v>
      </c>
      <c r="X40" s="177">
        <v>22.96</v>
      </c>
      <c r="Y40" s="177">
        <v>0</v>
      </c>
      <c r="Z40" s="177">
        <v>37.79</v>
      </c>
      <c r="AA40" s="177">
        <v>13.24</v>
      </c>
      <c r="AB40" s="177">
        <v>0</v>
      </c>
      <c r="AC40" s="177">
        <v>11.55</v>
      </c>
      <c r="AD40" s="177">
        <v>0</v>
      </c>
      <c r="AE40" s="177">
        <v>0</v>
      </c>
      <c r="AF40" s="177">
        <v>0</v>
      </c>
      <c r="AG40" s="177">
        <v>19.09</v>
      </c>
      <c r="AH40" s="177">
        <v>0</v>
      </c>
      <c r="AI40" s="177">
        <v>8.0399999999999991</v>
      </c>
      <c r="AJ40" s="177">
        <v>0</v>
      </c>
      <c r="AK40" s="177">
        <v>73.349999999999994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3.2</v>
      </c>
      <c r="D41" s="177">
        <v>6.4</v>
      </c>
      <c r="E41" s="177">
        <v>0</v>
      </c>
      <c r="F41" s="177">
        <v>0</v>
      </c>
      <c r="G41" s="177">
        <v>16.27</v>
      </c>
      <c r="H41" s="177">
        <v>0</v>
      </c>
      <c r="I41" s="177">
        <v>18.37</v>
      </c>
      <c r="J41" s="177">
        <v>1.39</v>
      </c>
      <c r="K41" s="177">
        <v>85.03</v>
      </c>
      <c r="L41" s="177">
        <v>33.82</v>
      </c>
      <c r="M41" s="177">
        <v>0</v>
      </c>
      <c r="N41" s="177">
        <v>0.98</v>
      </c>
      <c r="O41" s="177">
        <v>1.65</v>
      </c>
      <c r="P41" s="177">
        <v>2.27</v>
      </c>
      <c r="Q41" s="177">
        <v>2.63</v>
      </c>
      <c r="R41" s="177">
        <v>6.9</v>
      </c>
      <c r="S41" s="177">
        <v>3.28</v>
      </c>
      <c r="T41" s="177">
        <v>0</v>
      </c>
      <c r="U41" s="177">
        <v>9.59</v>
      </c>
      <c r="V41" s="177">
        <v>5.26</v>
      </c>
      <c r="W41" s="177">
        <v>6.27</v>
      </c>
      <c r="X41" s="177">
        <v>1.23</v>
      </c>
      <c r="Y41" s="177">
        <v>0</v>
      </c>
      <c r="Z41" s="177">
        <v>37.79</v>
      </c>
      <c r="AA41" s="177">
        <v>13.24</v>
      </c>
      <c r="AB41" s="177">
        <v>0</v>
      </c>
      <c r="AC41" s="177">
        <v>11.55</v>
      </c>
      <c r="AD41" s="177">
        <v>0</v>
      </c>
      <c r="AE41" s="177">
        <v>0</v>
      </c>
      <c r="AF41" s="177">
        <v>0</v>
      </c>
      <c r="AG41" s="177">
        <v>19.09</v>
      </c>
      <c r="AH41" s="177">
        <v>0</v>
      </c>
      <c r="AI41" s="177">
        <v>8.0399999999999991</v>
      </c>
      <c r="AJ41" s="177">
        <v>0</v>
      </c>
      <c r="AK41" s="177">
        <v>73.349999999999994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3.2</v>
      </c>
      <c r="D42" s="177">
        <v>6.4</v>
      </c>
      <c r="E42" s="177">
        <v>0</v>
      </c>
      <c r="F42" s="177">
        <v>0</v>
      </c>
      <c r="G42" s="177">
        <v>16.27</v>
      </c>
      <c r="H42" s="177">
        <v>0</v>
      </c>
      <c r="I42" s="177">
        <v>18.37</v>
      </c>
      <c r="J42" s="177">
        <v>1.39</v>
      </c>
      <c r="K42" s="177">
        <v>85.03</v>
      </c>
      <c r="L42" s="177">
        <v>33.82</v>
      </c>
      <c r="M42" s="177">
        <v>0</v>
      </c>
      <c r="N42" s="177">
        <v>0.98</v>
      </c>
      <c r="O42" s="177">
        <v>1.65</v>
      </c>
      <c r="P42" s="177">
        <v>2.27</v>
      </c>
      <c r="Q42" s="177">
        <v>2.63</v>
      </c>
      <c r="R42" s="177">
        <v>6.9</v>
      </c>
      <c r="S42" s="177">
        <v>3.28</v>
      </c>
      <c r="T42" s="177">
        <v>0</v>
      </c>
      <c r="U42" s="177">
        <v>9.59</v>
      </c>
      <c r="V42" s="177">
        <v>5.26</v>
      </c>
      <c r="W42" s="177">
        <v>6.27</v>
      </c>
      <c r="X42" s="177">
        <v>1.23</v>
      </c>
      <c r="Y42" s="177">
        <v>0</v>
      </c>
      <c r="Z42" s="177">
        <v>37.79</v>
      </c>
      <c r="AA42" s="177">
        <v>13.24</v>
      </c>
      <c r="AB42" s="177">
        <v>0</v>
      </c>
      <c r="AC42" s="177">
        <v>11.55</v>
      </c>
      <c r="AD42" s="177">
        <v>0</v>
      </c>
      <c r="AE42" s="177">
        <v>0</v>
      </c>
      <c r="AF42" s="177">
        <v>0</v>
      </c>
      <c r="AG42" s="177">
        <v>19.09</v>
      </c>
      <c r="AH42" s="177">
        <v>0</v>
      </c>
      <c r="AI42" s="177">
        <v>8.0399999999999991</v>
      </c>
      <c r="AJ42" s="177">
        <v>0</v>
      </c>
      <c r="AK42" s="177">
        <v>73.349999999999994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3.2</v>
      </c>
      <c r="D43" s="177">
        <v>6.4</v>
      </c>
      <c r="E43" s="177">
        <v>0</v>
      </c>
      <c r="F43" s="177">
        <v>0</v>
      </c>
      <c r="G43" s="177">
        <v>16.27</v>
      </c>
      <c r="H43" s="177">
        <v>0</v>
      </c>
      <c r="I43" s="177">
        <v>18.37</v>
      </c>
      <c r="J43" s="177">
        <v>1.39</v>
      </c>
      <c r="K43" s="177">
        <v>85.03</v>
      </c>
      <c r="L43" s="177">
        <v>33.82</v>
      </c>
      <c r="M43" s="177">
        <v>0</v>
      </c>
      <c r="N43" s="177">
        <v>0.98</v>
      </c>
      <c r="O43" s="177">
        <v>1.65</v>
      </c>
      <c r="P43" s="177">
        <v>2.27</v>
      </c>
      <c r="Q43" s="177">
        <v>2.63</v>
      </c>
      <c r="R43" s="177">
        <v>6.9</v>
      </c>
      <c r="S43" s="177">
        <v>3.28</v>
      </c>
      <c r="T43" s="177">
        <v>0</v>
      </c>
      <c r="U43" s="177">
        <v>9.59</v>
      </c>
      <c r="V43" s="177">
        <v>5.26</v>
      </c>
      <c r="W43" s="177">
        <v>6.27</v>
      </c>
      <c r="X43" s="177">
        <v>23.44</v>
      </c>
      <c r="Y43" s="177">
        <v>0</v>
      </c>
      <c r="Z43" s="177">
        <v>37.79</v>
      </c>
      <c r="AA43" s="177">
        <v>13.24</v>
      </c>
      <c r="AB43" s="177">
        <v>0</v>
      </c>
      <c r="AC43" s="177">
        <v>11.53</v>
      </c>
      <c r="AD43" s="177">
        <v>0</v>
      </c>
      <c r="AE43" s="177">
        <v>0</v>
      </c>
      <c r="AF43" s="177">
        <v>0</v>
      </c>
      <c r="AG43" s="177">
        <v>19.09</v>
      </c>
      <c r="AH43" s="177">
        <v>0</v>
      </c>
      <c r="AI43" s="177">
        <v>8.0399999999999991</v>
      </c>
      <c r="AJ43" s="177">
        <v>0</v>
      </c>
      <c r="AK43" s="177">
        <v>73.349999999999994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3.2</v>
      </c>
      <c r="D44" s="177">
        <v>6.4</v>
      </c>
      <c r="E44" s="177">
        <v>0</v>
      </c>
      <c r="F44" s="177">
        <v>0</v>
      </c>
      <c r="G44" s="177">
        <v>16.27</v>
      </c>
      <c r="H44" s="177">
        <v>0</v>
      </c>
      <c r="I44" s="177">
        <v>18.37</v>
      </c>
      <c r="J44" s="177">
        <v>1.39</v>
      </c>
      <c r="K44" s="177">
        <v>85.03</v>
      </c>
      <c r="L44" s="177">
        <v>33.82</v>
      </c>
      <c r="M44" s="177">
        <v>0</v>
      </c>
      <c r="N44" s="177">
        <v>0.98</v>
      </c>
      <c r="O44" s="177">
        <v>1.65</v>
      </c>
      <c r="P44" s="177">
        <v>2.27</v>
      </c>
      <c r="Q44" s="177">
        <v>2.63</v>
      </c>
      <c r="R44" s="177">
        <v>6.9</v>
      </c>
      <c r="S44" s="177">
        <v>3.28</v>
      </c>
      <c r="T44" s="177">
        <v>0</v>
      </c>
      <c r="U44" s="177">
        <v>9.59</v>
      </c>
      <c r="V44" s="177">
        <v>5.26</v>
      </c>
      <c r="W44" s="177">
        <v>6.27</v>
      </c>
      <c r="X44" s="177">
        <v>23.44</v>
      </c>
      <c r="Y44" s="177">
        <v>0</v>
      </c>
      <c r="Z44" s="177">
        <v>37.79</v>
      </c>
      <c r="AA44" s="177">
        <v>13.24</v>
      </c>
      <c r="AB44" s="177">
        <v>0</v>
      </c>
      <c r="AC44" s="177">
        <v>11.89</v>
      </c>
      <c r="AD44" s="177">
        <v>0</v>
      </c>
      <c r="AE44" s="177">
        <v>0</v>
      </c>
      <c r="AF44" s="177">
        <v>0</v>
      </c>
      <c r="AG44" s="177">
        <v>19.09</v>
      </c>
      <c r="AH44" s="177">
        <v>0</v>
      </c>
      <c r="AI44" s="177">
        <v>8.0399999999999991</v>
      </c>
      <c r="AJ44" s="177">
        <v>0</v>
      </c>
      <c r="AK44" s="177">
        <v>73.349999999999994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3.2</v>
      </c>
      <c r="D45" s="177">
        <v>6.4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19.760000000000002</v>
      </c>
      <c r="K45" s="177">
        <v>85.03</v>
      </c>
      <c r="L45" s="177">
        <v>33.82</v>
      </c>
      <c r="M45" s="177">
        <v>0</v>
      </c>
      <c r="N45" s="177">
        <v>0.98</v>
      </c>
      <c r="O45" s="177">
        <v>1.65</v>
      </c>
      <c r="P45" s="177">
        <v>2.27</v>
      </c>
      <c r="Q45" s="177">
        <v>3.61</v>
      </c>
      <c r="R45" s="177">
        <v>6.9</v>
      </c>
      <c r="S45" s="177">
        <v>3.28</v>
      </c>
      <c r="T45" s="177">
        <v>0</v>
      </c>
      <c r="U45" s="177">
        <v>9.59</v>
      </c>
      <c r="V45" s="177">
        <v>5.26</v>
      </c>
      <c r="W45" s="177">
        <v>6.27</v>
      </c>
      <c r="X45" s="177">
        <v>23.44</v>
      </c>
      <c r="Y45" s="177">
        <v>0</v>
      </c>
      <c r="Z45" s="177">
        <v>38.729999999999997</v>
      </c>
      <c r="AA45" s="177">
        <v>13.24</v>
      </c>
      <c r="AB45" s="177">
        <v>0</v>
      </c>
      <c r="AC45" s="177">
        <v>11.89</v>
      </c>
      <c r="AD45" s="177">
        <v>0</v>
      </c>
      <c r="AE45" s="177">
        <v>0</v>
      </c>
      <c r="AF45" s="177">
        <v>0</v>
      </c>
      <c r="AG45" s="177">
        <v>19.09</v>
      </c>
      <c r="AH45" s="177">
        <v>0</v>
      </c>
      <c r="AI45" s="177">
        <v>8.0399999999999991</v>
      </c>
      <c r="AJ45" s="177">
        <v>0</v>
      </c>
      <c r="AK45" s="177">
        <v>73.349999999999994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3.2</v>
      </c>
      <c r="D46" s="177">
        <v>6.4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19.760000000000002</v>
      </c>
      <c r="K46" s="177">
        <v>85.03</v>
      </c>
      <c r="L46" s="177">
        <v>33.82</v>
      </c>
      <c r="M46" s="177">
        <v>0</v>
      </c>
      <c r="N46" s="177">
        <v>0.98</v>
      </c>
      <c r="O46" s="177">
        <v>1.65</v>
      </c>
      <c r="P46" s="177">
        <v>2.27</v>
      </c>
      <c r="Q46" s="177">
        <v>3.61</v>
      </c>
      <c r="R46" s="177">
        <v>6.9</v>
      </c>
      <c r="S46" s="177">
        <v>3.28</v>
      </c>
      <c r="T46" s="177">
        <v>0</v>
      </c>
      <c r="U46" s="177">
        <v>9.59</v>
      </c>
      <c r="V46" s="177">
        <v>5.26</v>
      </c>
      <c r="W46" s="177">
        <v>6.27</v>
      </c>
      <c r="X46" s="177">
        <v>23.44</v>
      </c>
      <c r="Y46" s="177">
        <v>0</v>
      </c>
      <c r="Z46" s="177">
        <v>38.729999999999997</v>
      </c>
      <c r="AA46" s="177">
        <v>13.24</v>
      </c>
      <c r="AB46" s="177">
        <v>0</v>
      </c>
      <c r="AC46" s="177">
        <v>11.89</v>
      </c>
      <c r="AD46" s="177">
        <v>0</v>
      </c>
      <c r="AE46" s="177">
        <v>0</v>
      </c>
      <c r="AF46" s="177">
        <v>0</v>
      </c>
      <c r="AG46" s="177">
        <v>19.09</v>
      </c>
      <c r="AH46" s="177">
        <v>0</v>
      </c>
      <c r="AI46" s="177">
        <v>8.0399999999999991</v>
      </c>
      <c r="AJ46" s="177">
        <v>0</v>
      </c>
      <c r="AK46" s="177">
        <v>73.349999999999994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3.2</v>
      </c>
      <c r="D47" s="177">
        <v>6.4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20.04</v>
      </c>
      <c r="K47" s="177">
        <v>85.03</v>
      </c>
      <c r="L47" s="177">
        <v>33.82</v>
      </c>
      <c r="M47" s="177">
        <v>0</v>
      </c>
      <c r="N47" s="177">
        <v>0.98</v>
      </c>
      <c r="O47" s="177">
        <v>1.65</v>
      </c>
      <c r="P47" s="177">
        <v>2.27</v>
      </c>
      <c r="Q47" s="177">
        <v>3.61</v>
      </c>
      <c r="R47" s="177">
        <v>6.9</v>
      </c>
      <c r="S47" s="177">
        <v>3.28</v>
      </c>
      <c r="T47" s="177">
        <v>0</v>
      </c>
      <c r="U47" s="177">
        <v>9.59</v>
      </c>
      <c r="V47" s="177">
        <v>5.26</v>
      </c>
      <c r="W47" s="177">
        <v>6.27</v>
      </c>
      <c r="X47" s="177">
        <v>23.44</v>
      </c>
      <c r="Y47" s="177">
        <v>0</v>
      </c>
      <c r="Z47" s="177">
        <v>37.79</v>
      </c>
      <c r="AA47" s="177">
        <v>13.24</v>
      </c>
      <c r="AB47" s="177">
        <v>0</v>
      </c>
      <c r="AC47" s="177">
        <v>11.89</v>
      </c>
      <c r="AD47" s="177">
        <v>0</v>
      </c>
      <c r="AE47" s="177">
        <v>0</v>
      </c>
      <c r="AF47" s="177">
        <v>0</v>
      </c>
      <c r="AG47" s="177">
        <v>19.09</v>
      </c>
      <c r="AH47" s="177">
        <v>0</v>
      </c>
      <c r="AI47" s="177">
        <v>8.0399999999999991</v>
      </c>
      <c r="AJ47" s="177">
        <v>0</v>
      </c>
      <c r="AK47" s="177">
        <v>73.349999999999994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3.2</v>
      </c>
      <c r="D48" s="177">
        <v>6.4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20.04</v>
      </c>
      <c r="K48" s="177">
        <v>85.03</v>
      </c>
      <c r="L48" s="177">
        <v>33.82</v>
      </c>
      <c r="M48" s="177">
        <v>0</v>
      </c>
      <c r="N48" s="177">
        <v>0.98</v>
      </c>
      <c r="O48" s="177">
        <v>1.65</v>
      </c>
      <c r="P48" s="177">
        <v>2.27</v>
      </c>
      <c r="Q48" s="177">
        <v>3.61</v>
      </c>
      <c r="R48" s="177">
        <v>6.9</v>
      </c>
      <c r="S48" s="177">
        <v>3.28</v>
      </c>
      <c r="T48" s="177">
        <v>0</v>
      </c>
      <c r="U48" s="177">
        <v>9.59</v>
      </c>
      <c r="V48" s="177">
        <v>5.26</v>
      </c>
      <c r="W48" s="177">
        <v>6.27</v>
      </c>
      <c r="X48" s="177">
        <v>23.44</v>
      </c>
      <c r="Y48" s="177">
        <v>0</v>
      </c>
      <c r="Z48" s="177">
        <v>37.79</v>
      </c>
      <c r="AA48" s="177">
        <v>13.24</v>
      </c>
      <c r="AB48" s="177">
        <v>0</v>
      </c>
      <c r="AC48" s="177">
        <v>11.87</v>
      </c>
      <c r="AD48" s="177">
        <v>0</v>
      </c>
      <c r="AE48" s="177">
        <v>0</v>
      </c>
      <c r="AF48" s="177">
        <v>0</v>
      </c>
      <c r="AG48" s="177">
        <v>19.09</v>
      </c>
      <c r="AH48" s="177">
        <v>0</v>
      </c>
      <c r="AI48" s="177">
        <v>8.0399999999999991</v>
      </c>
      <c r="AJ48" s="177">
        <v>0</v>
      </c>
      <c r="AK48" s="177">
        <v>73.349999999999994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3.2</v>
      </c>
      <c r="D49" s="177">
        <v>6.4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20.04</v>
      </c>
      <c r="K49" s="177">
        <v>86.3</v>
      </c>
      <c r="L49" s="177">
        <v>33.82</v>
      </c>
      <c r="M49" s="177">
        <v>0</v>
      </c>
      <c r="N49" s="177">
        <v>0.98</v>
      </c>
      <c r="O49" s="177">
        <v>1.65</v>
      </c>
      <c r="P49" s="177">
        <v>2.27</v>
      </c>
      <c r="Q49" s="177">
        <v>3.61</v>
      </c>
      <c r="R49" s="177">
        <v>6.9</v>
      </c>
      <c r="S49" s="177">
        <v>3.81</v>
      </c>
      <c r="T49" s="177">
        <v>0</v>
      </c>
      <c r="U49" s="177">
        <v>9.59</v>
      </c>
      <c r="V49" s="177">
        <v>5.26</v>
      </c>
      <c r="W49" s="177">
        <v>5.73</v>
      </c>
      <c r="X49" s="177">
        <v>23.44</v>
      </c>
      <c r="Y49" s="177">
        <v>0</v>
      </c>
      <c r="Z49" s="177">
        <v>37.79</v>
      </c>
      <c r="AA49" s="177">
        <v>13.24</v>
      </c>
      <c r="AB49" s="177">
        <v>0</v>
      </c>
      <c r="AC49" s="177">
        <v>11.87</v>
      </c>
      <c r="AD49" s="177">
        <v>0</v>
      </c>
      <c r="AE49" s="177">
        <v>0</v>
      </c>
      <c r="AF49" s="177">
        <v>0</v>
      </c>
      <c r="AG49" s="177">
        <v>19.09</v>
      </c>
      <c r="AH49" s="177">
        <v>0</v>
      </c>
      <c r="AI49" s="177">
        <v>8.0399999999999991</v>
      </c>
      <c r="AJ49" s="177">
        <v>0</v>
      </c>
      <c r="AK49" s="177">
        <v>73.349999999999994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3.2</v>
      </c>
      <c r="D50" s="177">
        <v>6.4</v>
      </c>
      <c r="E50" s="177">
        <v>0</v>
      </c>
      <c r="F50" s="177">
        <v>0</v>
      </c>
      <c r="G50" s="177">
        <v>16.27</v>
      </c>
      <c r="H50" s="177">
        <v>0</v>
      </c>
      <c r="I50" s="177">
        <v>0</v>
      </c>
      <c r="J50" s="177">
        <v>20.04</v>
      </c>
      <c r="K50" s="177">
        <v>86.31</v>
      </c>
      <c r="L50" s="177">
        <v>33.82</v>
      </c>
      <c r="M50" s="177">
        <v>0</v>
      </c>
      <c r="N50" s="177">
        <v>0.98</v>
      </c>
      <c r="O50" s="177">
        <v>1.65</v>
      </c>
      <c r="P50" s="177">
        <v>2.27</v>
      </c>
      <c r="Q50" s="177">
        <v>3.61</v>
      </c>
      <c r="R50" s="177">
        <v>6.9</v>
      </c>
      <c r="S50" s="177">
        <v>3.81</v>
      </c>
      <c r="T50" s="177">
        <v>0</v>
      </c>
      <c r="U50" s="177">
        <v>9.59</v>
      </c>
      <c r="V50" s="177">
        <v>5.26</v>
      </c>
      <c r="W50" s="177">
        <v>5.73</v>
      </c>
      <c r="X50" s="177">
        <v>23.44</v>
      </c>
      <c r="Y50" s="177">
        <v>0</v>
      </c>
      <c r="Z50" s="177">
        <v>37.79</v>
      </c>
      <c r="AA50" s="177">
        <v>13.24</v>
      </c>
      <c r="AB50" s="177">
        <v>0</v>
      </c>
      <c r="AC50" s="177">
        <v>11.87</v>
      </c>
      <c r="AD50" s="177">
        <v>0</v>
      </c>
      <c r="AE50" s="177">
        <v>0</v>
      </c>
      <c r="AF50" s="177">
        <v>0</v>
      </c>
      <c r="AG50" s="177">
        <v>19.09</v>
      </c>
      <c r="AH50" s="177">
        <v>0</v>
      </c>
      <c r="AI50" s="177">
        <v>8.0399999999999991</v>
      </c>
      <c r="AJ50" s="177">
        <v>0</v>
      </c>
      <c r="AK50" s="177">
        <v>73.349999999999994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2.93</v>
      </c>
      <c r="D51" s="177">
        <v>6.4</v>
      </c>
      <c r="E51" s="177">
        <v>0</v>
      </c>
      <c r="F51" s="177">
        <v>0</v>
      </c>
      <c r="G51" s="177">
        <v>16.27</v>
      </c>
      <c r="H51" s="177">
        <v>0</v>
      </c>
      <c r="I51" s="177">
        <v>0</v>
      </c>
      <c r="J51" s="177">
        <v>20.04</v>
      </c>
      <c r="K51" s="177">
        <v>87.65</v>
      </c>
      <c r="L51" s="177">
        <v>33.82</v>
      </c>
      <c r="M51" s="177">
        <v>0</v>
      </c>
      <c r="N51" s="177">
        <v>0.98</v>
      </c>
      <c r="O51" s="177">
        <v>1.65</v>
      </c>
      <c r="P51" s="177">
        <v>2.27</v>
      </c>
      <c r="Q51" s="177">
        <v>3.61</v>
      </c>
      <c r="R51" s="177">
        <v>0.35</v>
      </c>
      <c r="S51" s="177">
        <v>4.0199999999999996</v>
      </c>
      <c r="T51" s="177">
        <v>0</v>
      </c>
      <c r="U51" s="177">
        <v>9.59</v>
      </c>
      <c r="V51" s="177">
        <v>0.19</v>
      </c>
      <c r="W51" s="177">
        <v>0.37</v>
      </c>
      <c r="X51" s="177">
        <v>1.23</v>
      </c>
      <c r="Y51" s="177">
        <v>0</v>
      </c>
      <c r="Z51" s="177">
        <v>37.79</v>
      </c>
      <c r="AA51" s="177">
        <v>13.24</v>
      </c>
      <c r="AB51" s="177">
        <v>0</v>
      </c>
      <c r="AC51" s="177">
        <v>11.85</v>
      </c>
      <c r="AD51" s="177">
        <v>0</v>
      </c>
      <c r="AE51" s="177">
        <v>0</v>
      </c>
      <c r="AF51" s="177">
        <v>0</v>
      </c>
      <c r="AG51" s="177">
        <v>19.489999999999998</v>
      </c>
      <c r="AH51" s="177">
        <v>0</v>
      </c>
      <c r="AI51" s="177">
        <v>8.0399999999999991</v>
      </c>
      <c r="AJ51" s="177">
        <v>0</v>
      </c>
      <c r="AK51" s="177">
        <v>73.349999999999994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2.93</v>
      </c>
      <c r="D52" s="177">
        <v>6.4</v>
      </c>
      <c r="E52" s="177">
        <v>0</v>
      </c>
      <c r="F52" s="177">
        <v>0</v>
      </c>
      <c r="G52" s="177">
        <v>16.27</v>
      </c>
      <c r="H52" s="177">
        <v>0</v>
      </c>
      <c r="I52" s="177">
        <v>0</v>
      </c>
      <c r="J52" s="177">
        <v>19.48</v>
      </c>
      <c r="K52" s="177">
        <v>86.96</v>
      </c>
      <c r="L52" s="177">
        <v>33.82</v>
      </c>
      <c r="M52" s="177">
        <v>0</v>
      </c>
      <c r="N52" s="177">
        <v>0.98</v>
      </c>
      <c r="O52" s="177">
        <v>1.65</v>
      </c>
      <c r="P52" s="177">
        <v>2.27</v>
      </c>
      <c r="Q52" s="177">
        <v>3.61</v>
      </c>
      <c r="R52" s="177">
        <v>0.35</v>
      </c>
      <c r="S52" s="177">
        <v>3.81</v>
      </c>
      <c r="T52" s="177">
        <v>0</v>
      </c>
      <c r="U52" s="177">
        <v>9.59</v>
      </c>
      <c r="V52" s="177">
        <v>0.17</v>
      </c>
      <c r="W52" s="177">
        <v>0.34</v>
      </c>
      <c r="X52" s="177">
        <v>1.23</v>
      </c>
      <c r="Y52" s="177">
        <v>0</v>
      </c>
      <c r="Z52" s="177">
        <v>37.79</v>
      </c>
      <c r="AA52" s="177">
        <v>13.24</v>
      </c>
      <c r="AB52" s="177">
        <v>0</v>
      </c>
      <c r="AC52" s="177">
        <v>11.85</v>
      </c>
      <c r="AD52" s="177">
        <v>0</v>
      </c>
      <c r="AE52" s="177">
        <v>0</v>
      </c>
      <c r="AF52" s="177">
        <v>0</v>
      </c>
      <c r="AG52" s="177">
        <v>19.489999999999998</v>
      </c>
      <c r="AH52" s="177">
        <v>0</v>
      </c>
      <c r="AI52" s="177">
        <v>8.0399999999999991</v>
      </c>
      <c r="AJ52" s="177">
        <v>0</v>
      </c>
      <c r="AK52" s="177">
        <v>73.349999999999994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2.93</v>
      </c>
      <c r="D53" s="177">
        <v>6.4</v>
      </c>
      <c r="E53" s="177">
        <v>0</v>
      </c>
      <c r="F53" s="177">
        <v>0</v>
      </c>
      <c r="G53" s="177">
        <v>16.27</v>
      </c>
      <c r="H53" s="177">
        <v>0</v>
      </c>
      <c r="I53" s="177">
        <v>0</v>
      </c>
      <c r="J53" s="177">
        <v>19.48</v>
      </c>
      <c r="K53" s="177">
        <v>86.96</v>
      </c>
      <c r="L53" s="177">
        <v>33.82</v>
      </c>
      <c r="M53" s="177">
        <v>0</v>
      </c>
      <c r="N53" s="177">
        <v>0.98</v>
      </c>
      <c r="O53" s="177">
        <v>1.65</v>
      </c>
      <c r="P53" s="177">
        <v>2.27</v>
      </c>
      <c r="Q53" s="177">
        <v>3.61</v>
      </c>
      <c r="R53" s="177">
        <v>0.35</v>
      </c>
      <c r="S53" s="177">
        <v>3.81</v>
      </c>
      <c r="T53" s="177">
        <v>0</v>
      </c>
      <c r="U53" s="177">
        <v>9.59</v>
      </c>
      <c r="V53" s="177">
        <v>0.17</v>
      </c>
      <c r="W53" s="177">
        <v>0.33</v>
      </c>
      <c r="X53" s="177">
        <v>1.23</v>
      </c>
      <c r="Y53" s="177">
        <v>0</v>
      </c>
      <c r="Z53" s="177">
        <v>37.79</v>
      </c>
      <c r="AA53" s="177">
        <v>13.24</v>
      </c>
      <c r="AB53" s="177">
        <v>0</v>
      </c>
      <c r="AC53" s="177">
        <v>11.85</v>
      </c>
      <c r="AD53" s="177">
        <v>0</v>
      </c>
      <c r="AE53" s="177">
        <v>0</v>
      </c>
      <c r="AF53" s="177">
        <v>0</v>
      </c>
      <c r="AG53" s="177">
        <v>19.489999999999998</v>
      </c>
      <c r="AH53" s="177">
        <v>0</v>
      </c>
      <c r="AI53" s="177">
        <v>8.0399999999999991</v>
      </c>
      <c r="AJ53" s="177">
        <v>0</v>
      </c>
      <c r="AK53" s="177">
        <v>73.349999999999994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2.93</v>
      </c>
      <c r="D54" s="177">
        <v>6.4</v>
      </c>
      <c r="E54" s="177">
        <v>0</v>
      </c>
      <c r="F54" s="177">
        <v>0</v>
      </c>
      <c r="G54" s="177">
        <v>16.27</v>
      </c>
      <c r="H54" s="177">
        <v>0</v>
      </c>
      <c r="I54" s="177">
        <v>0</v>
      </c>
      <c r="J54" s="177">
        <v>19.48</v>
      </c>
      <c r="K54" s="177">
        <v>86.96</v>
      </c>
      <c r="L54" s="177">
        <v>33.82</v>
      </c>
      <c r="M54" s="177">
        <v>0</v>
      </c>
      <c r="N54" s="177">
        <v>0.98</v>
      </c>
      <c r="O54" s="177">
        <v>1.65</v>
      </c>
      <c r="P54" s="177">
        <v>2.27</v>
      </c>
      <c r="Q54" s="177">
        <v>3.61</v>
      </c>
      <c r="R54" s="177">
        <v>0.35</v>
      </c>
      <c r="S54" s="177">
        <v>3.81</v>
      </c>
      <c r="T54" s="177">
        <v>0</v>
      </c>
      <c r="U54" s="177">
        <v>9.59</v>
      </c>
      <c r="V54" s="177">
        <v>0.17</v>
      </c>
      <c r="W54" s="177">
        <v>0.33</v>
      </c>
      <c r="X54" s="177">
        <v>1.23</v>
      </c>
      <c r="Y54" s="177">
        <v>0</v>
      </c>
      <c r="Z54" s="177">
        <v>37.79</v>
      </c>
      <c r="AA54" s="177">
        <v>13.24</v>
      </c>
      <c r="AB54" s="177">
        <v>0</v>
      </c>
      <c r="AC54" s="177">
        <v>11.85</v>
      </c>
      <c r="AD54" s="177">
        <v>0</v>
      </c>
      <c r="AE54" s="177">
        <v>0</v>
      </c>
      <c r="AF54" s="177">
        <v>0</v>
      </c>
      <c r="AG54" s="177">
        <v>19.489999999999998</v>
      </c>
      <c r="AH54" s="177">
        <v>0</v>
      </c>
      <c r="AI54" s="177">
        <v>8.0399999999999991</v>
      </c>
      <c r="AJ54" s="177">
        <v>0</v>
      </c>
      <c r="AK54" s="177">
        <v>73.349999999999994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2.93</v>
      </c>
      <c r="D55" s="177">
        <v>6.4</v>
      </c>
      <c r="E55" s="177">
        <v>0</v>
      </c>
      <c r="F55" s="177">
        <v>0</v>
      </c>
      <c r="G55" s="177">
        <v>16.27</v>
      </c>
      <c r="H55" s="177">
        <v>0</v>
      </c>
      <c r="I55" s="177">
        <v>0</v>
      </c>
      <c r="J55" s="177">
        <v>19.48</v>
      </c>
      <c r="K55" s="177">
        <v>87.65</v>
      </c>
      <c r="L55" s="177">
        <v>16.79</v>
      </c>
      <c r="M55" s="177">
        <v>0</v>
      </c>
      <c r="N55" s="177">
        <v>0.98</v>
      </c>
      <c r="O55" s="177">
        <v>1.65</v>
      </c>
      <c r="P55" s="177">
        <v>2.27</v>
      </c>
      <c r="Q55" s="177">
        <v>3.61</v>
      </c>
      <c r="R55" s="177">
        <v>0.35</v>
      </c>
      <c r="S55" s="177">
        <v>3.81</v>
      </c>
      <c r="T55" s="177">
        <v>0</v>
      </c>
      <c r="U55" s="177">
        <v>9.59</v>
      </c>
      <c r="V55" s="177">
        <v>0.17</v>
      </c>
      <c r="W55" s="177">
        <v>0.33</v>
      </c>
      <c r="X55" s="177">
        <v>1.23</v>
      </c>
      <c r="Y55" s="177">
        <v>0</v>
      </c>
      <c r="Z55" s="177">
        <v>37.79</v>
      </c>
      <c r="AA55" s="177">
        <v>15.57</v>
      </c>
      <c r="AB55" s="177">
        <v>0</v>
      </c>
      <c r="AC55" s="177">
        <v>11.85</v>
      </c>
      <c r="AD55" s="177">
        <v>0</v>
      </c>
      <c r="AE55" s="177">
        <v>0</v>
      </c>
      <c r="AF55" s="177">
        <v>0</v>
      </c>
      <c r="AG55" s="177">
        <v>16.28</v>
      </c>
      <c r="AH55" s="177">
        <v>0</v>
      </c>
      <c r="AI55" s="177">
        <v>8.0399999999999991</v>
      </c>
      <c r="AJ55" s="177">
        <v>6.43</v>
      </c>
      <c r="AK55" s="177">
        <v>73.349999999999994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2.93</v>
      </c>
      <c r="D56" s="177">
        <v>6.4</v>
      </c>
      <c r="E56" s="177">
        <v>0</v>
      </c>
      <c r="F56" s="177">
        <v>0</v>
      </c>
      <c r="G56" s="177">
        <v>16.27</v>
      </c>
      <c r="H56" s="177">
        <v>0</v>
      </c>
      <c r="I56" s="177">
        <v>0</v>
      </c>
      <c r="J56" s="177">
        <v>19.48</v>
      </c>
      <c r="K56" s="177">
        <v>87.65</v>
      </c>
      <c r="L56" s="177">
        <v>33.82</v>
      </c>
      <c r="M56" s="177">
        <v>0</v>
      </c>
      <c r="N56" s="177">
        <v>0.98</v>
      </c>
      <c r="O56" s="177">
        <v>1.65</v>
      </c>
      <c r="P56" s="177">
        <v>2.27</v>
      </c>
      <c r="Q56" s="177">
        <v>3.61</v>
      </c>
      <c r="R56" s="177">
        <v>0.35</v>
      </c>
      <c r="S56" s="177">
        <v>3.81</v>
      </c>
      <c r="T56" s="177">
        <v>0</v>
      </c>
      <c r="U56" s="177">
        <v>9.59</v>
      </c>
      <c r="V56" s="177">
        <v>0.17</v>
      </c>
      <c r="W56" s="177">
        <v>0.33</v>
      </c>
      <c r="X56" s="177">
        <v>1.23</v>
      </c>
      <c r="Y56" s="177">
        <v>0</v>
      </c>
      <c r="Z56" s="177">
        <v>37.79</v>
      </c>
      <c r="AA56" s="177">
        <v>15.57</v>
      </c>
      <c r="AB56" s="177">
        <v>0</v>
      </c>
      <c r="AC56" s="177">
        <v>11.85</v>
      </c>
      <c r="AD56" s="177">
        <v>0</v>
      </c>
      <c r="AE56" s="177">
        <v>0</v>
      </c>
      <c r="AF56" s="177">
        <v>0</v>
      </c>
      <c r="AG56" s="177">
        <v>13.06</v>
      </c>
      <c r="AH56" s="177">
        <v>0</v>
      </c>
      <c r="AI56" s="177">
        <v>8.0399999999999991</v>
      </c>
      <c r="AJ56" s="177">
        <v>6.43</v>
      </c>
      <c r="AK56" s="177">
        <v>73.349999999999994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2.93</v>
      </c>
      <c r="D57" s="177">
        <v>6.4</v>
      </c>
      <c r="E57" s="177">
        <v>0</v>
      </c>
      <c r="F57" s="177">
        <v>0</v>
      </c>
      <c r="G57" s="177">
        <v>16.27</v>
      </c>
      <c r="H57" s="177">
        <v>0</v>
      </c>
      <c r="I57" s="177">
        <v>0</v>
      </c>
      <c r="J57" s="177">
        <v>19.48</v>
      </c>
      <c r="K57" s="177">
        <v>87.65</v>
      </c>
      <c r="L57" s="177">
        <v>34.31</v>
      </c>
      <c r="M57" s="177">
        <v>0</v>
      </c>
      <c r="N57" s="177">
        <v>0.98</v>
      </c>
      <c r="O57" s="177">
        <v>1.65</v>
      </c>
      <c r="P57" s="177">
        <v>2.27</v>
      </c>
      <c r="Q57" s="177">
        <v>3.61</v>
      </c>
      <c r="R57" s="177">
        <v>0.35</v>
      </c>
      <c r="S57" s="177">
        <v>3.81</v>
      </c>
      <c r="T57" s="177">
        <v>0</v>
      </c>
      <c r="U57" s="177">
        <v>9.59</v>
      </c>
      <c r="V57" s="177">
        <v>0.17</v>
      </c>
      <c r="W57" s="177">
        <v>0.33</v>
      </c>
      <c r="X57" s="177">
        <v>1.23</v>
      </c>
      <c r="Y57" s="177">
        <v>0</v>
      </c>
      <c r="Z57" s="177">
        <v>22.32</v>
      </c>
      <c r="AA57" s="177">
        <v>13.24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13.06</v>
      </c>
      <c r="AH57" s="177">
        <v>0</v>
      </c>
      <c r="AI57" s="177">
        <v>8.0399999999999991</v>
      </c>
      <c r="AJ57" s="177">
        <v>6.43</v>
      </c>
      <c r="AK57" s="177">
        <v>73.349999999999994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2.93</v>
      </c>
      <c r="D58" s="177">
        <v>6.4</v>
      </c>
      <c r="E58" s="177">
        <v>0</v>
      </c>
      <c r="F58" s="177">
        <v>0</v>
      </c>
      <c r="G58" s="177">
        <v>16.27</v>
      </c>
      <c r="H58" s="177">
        <v>0</v>
      </c>
      <c r="I58" s="177">
        <v>0</v>
      </c>
      <c r="J58" s="177">
        <v>19.48</v>
      </c>
      <c r="K58" s="177">
        <v>87.65</v>
      </c>
      <c r="L58" s="177">
        <v>33.82</v>
      </c>
      <c r="M58" s="177">
        <v>0</v>
      </c>
      <c r="N58" s="177">
        <v>0.98</v>
      </c>
      <c r="O58" s="177">
        <v>1.65</v>
      </c>
      <c r="P58" s="177">
        <v>2.27</v>
      </c>
      <c r="Q58" s="177">
        <v>3.61</v>
      </c>
      <c r="R58" s="177">
        <v>0.35</v>
      </c>
      <c r="S58" s="177">
        <v>3.81</v>
      </c>
      <c r="T58" s="177">
        <v>0</v>
      </c>
      <c r="U58" s="177">
        <v>9.59</v>
      </c>
      <c r="V58" s="177">
        <v>0.17</v>
      </c>
      <c r="W58" s="177">
        <v>0.33</v>
      </c>
      <c r="X58" s="177">
        <v>1.23</v>
      </c>
      <c r="Y58" s="177">
        <v>0</v>
      </c>
      <c r="Z58" s="177">
        <v>22.32</v>
      </c>
      <c r="AA58" s="177">
        <v>13.24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13.06</v>
      </c>
      <c r="AH58" s="177">
        <v>0</v>
      </c>
      <c r="AI58" s="177">
        <v>8.0399999999999991</v>
      </c>
      <c r="AJ58" s="177">
        <v>6.43</v>
      </c>
      <c r="AK58" s="177">
        <v>73.349999999999994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2.67</v>
      </c>
      <c r="D59" s="177">
        <v>6.4</v>
      </c>
      <c r="E59" s="177">
        <v>0</v>
      </c>
      <c r="F59" s="177">
        <v>0</v>
      </c>
      <c r="G59" s="177">
        <v>16.27</v>
      </c>
      <c r="H59" s="177">
        <v>0</v>
      </c>
      <c r="I59" s="177">
        <v>0</v>
      </c>
      <c r="J59" s="177">
        <v>19.760000000000002</v>
      </c>
      <c r="K59" s="177">
        <v>87.65</v>
      </c>
      <c r="L59" s="177">
        <v>33.82</v>
      </c>
      <c r="M59" s="177">
        <v>0</v>
      </c>
      <c r="N59" s="177">
        <v>0.98</v>
      </c>
      <c r="O59" s="177">
        <v>1.65</v>
      </c>
      <c r="P59" s="177">
        <v>2.27</v>
      </c>
      <c r="Q59" s="177">
        <v>3.61</v>
      </c>
      <c r="R59" s="177">
        <v>0.35</v>
      </c>
      <c r="S59" s="177">
        <v>3.81</v>
      </c>
      <c r="T59" s="177">
        <v>0</v>
      </c>
      <c r="U59" s="177">
        <v>9.59</v>
      </c>
      <c r="V59" s="177">
        <v>0.17</v>
      </c>
      <c r="W59" s="177">
        <v>0.79</v>
      </c>
      <c r="X59" s="177">
        <v>1.23</v>
      </c>
      <c r="Y59" s="177">
        <v>0</v>
      </c>
      <c r="Z59" s="177">
        <v>2.3199999999999998</v>
      </c>
      <c r="AA59" s="177">
        <v>13.24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9.85</v>
      </c>
      <c r="AH59" s="177">
        <v>0</v>
      </c>
      <c r="AI59" s="177">
        <v>8.0399999999999991</v>
      </c>
      <c r="AJ59" s="177">
        <v>6.43</v>
      </c>
      <c r="AK59" s="177">
        <v>73.349999999999994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2.67</v>
      </c>
      <c r="D60" s="177">
        <v>6.4</v>
      </c>
      <c r="E60" s="177">
        <v>0</v>
      </c>
      <c r="F60" s="177">
        <v>0</v>
      </c>
      <c r="G60" s="177">
        <v>16.27</v>
      </c>
      <c r="H60" s="177">
        <v>0</v>
      </c>
      <c r="I60" s="177">
        <v>0</v>
      </c>
      <c r="J60" s="177">
        <v>19.760000000000002</v>
      </c>
      <c r="K60" s="177">
        <v>87.65</v>
      </c>
      <c r="L60" s="177">
        <v>33.82</v>
      </c>
      <c r="M60" s="177">
        <v>0</v>
      </c>
      <c r="N60" s="177">
        <v>0.98</v>
      </c>
      <c r="O60" s="177">
        <v>1.65</v>
      </c>
      <c r="P60" s="177">
        <v>2.27</v>
      </c>
      <c r="Q60" s="177">
        <v>3.61</v>
      </c>
      <c r="R60" s="177">
        <v>0.35</v>
      </c>
      <c r="S60" s="177">
        <v>3.81</v>
      </c>
      <c r="T60" s="177">
        <v>0</v>
      </c>
      <c r="U60" s="177">
        <v>9.59</v>
      </c>
      <c r="V60" s="177">
        <v>0.17</v>
      </c>
      <c r="W60" s="177">
        <v>0.79</v>
      </c>
      <c r="X60" s="177">
        <v>1.23</v>
      </c>
      <c r="Y60" s="177">
        <v>0</v>
      </c>
      <c r="Z60" s="177">
        <v>2.3199999999999998</v>
      </c>
      <c r="AA60" s="177">
        <v>13.24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9.85</v>
      </c>
      <c r="AH60" s="177">
        <v>0</v>
      </c>
      <c r="AI60" s="177">
        <v>8.0399999999999991</v>
      </c>
      <c r="AJ60" s="177">
        <v>6.43</v>
      </c>
      <c r="AK60" s="177">
        <v>73.349999999999994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2.4</v>
      </c>
      <c r="D61" s="177">
        <v>6.4</v>
      </c>
      <c r="E61" s="177">
        <v>0</v>
      </c>
      <c r="F61" s="177">
        <v>0</v>
      </c>
      <c r="G61" s="177">
        <v>15.72</v>
      </c>
      <c r="H61" s="177">
        <v>0</v>
      </c>
      <c r="I61" s="177">
        <v>0</v>
      </c>
      <c r="J61" s="177">
        <v>19.760000000000002</v>
      </c>
      <c r="K61" s="177">
        <v>5.41</v>
      </c>
      <c r="L61" s="177">
        <v>1.53</v>
      </c>
      <c r="M61" s="177">
        <v>0</v>
      </c>
      <c r="N61" s="177">
        <v>0.98</v>
      </c>
      <c r="O61" s="177">
        <v>1.65</v>
      </c>
      <c r="P61" s="177">
        <v>2.27</v>
      </c>
      <c r="Q61" s="177">
        <v>0.3</v>
      </c>
      <c r="R61" s="177">
        <v>0.35</v>
      </c>
      <c r="S61" s="177">
        <v>0.22</v>
      </c>
      <c r="T61" s="177">
        <v>0</v>
      </c>
      <c r="U61" s="177">
        <v>9.59</v>
      </c>
      <c r="V61" s="177">
        <v>0.17</v>
      </c>
      <c r="W61" s="177">
        <v>0.79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6.64</v>
      </c>
      <c r="AH61" s="177">
        <v>0</v>
      </c>
      <c r="AI61" s="177">
        <v>8.0399999999999991</v>
      </c>
      <c r="AJ61" s="177">
        <v>6.43</v>
      </c>
      <c r="AK61" s="177">
        <v>73.349999999999994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2.4</v>
      </c>
      <c r="D62" s="177">
        <v>6.4</v>
      </c>
      <c r="E62" s="177">
        <v>0</v>
      </c>
      <c r="F62" s="177">
        <v>0</v>
      </c>
      <c r="G62" s="177">
        <v>15.72</v>
      </c>
      <c r="H62" s="177">
        <v>0</v>
      </c>
      <c r="I62" s="177">
        <v>0</v>
      </c>
      <c r="J62" s="177">
        <v>19.760000000000002</v>
      </c>
      <c r="K62" s="177">
        <v>5.41</v>
      </c>
      <c r="L62" s="177">
        <v>1.43</v>
      </c>
      <c r="M62" s="177">
        <v>0</v>
      </c>
      <c r="N62" s="177">
        <v>0.98</v>
      </c>
      <c r="O62" s="177">
        <v>1.65</v>
      </c>
      <c r="P62" s="177">
        <v>2.27</v>
      </c>
      <c r="Q62" s="177">
        <v>0.18</v>
      </c>
      <c r="R62" s="177">
        <v>0.35</v>
      </c>
      <c r="S62" s="177">
        <v>0.22</v>
      </c>
      <c r="T62" s="177">
        <v>0</v>
      </c>
      <c r="U62" s="177">
        <v>9.59</v>
      </c>
      <c r="V62" s="177">
        <v>0.17</v>
      </c>
      <c r="W62" s="177">
        <v>0.79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7.23</v>
      </c>
      <c r="AH62" s="177">
        <v>0</v>
      </c>
      <c r="AI62" s="177">
        <v>8.0399999999999991</v>
      </c>
      <c r="AJ62" s="177">
        <v>6.43</v>
      </c>
      <c r="AK62" s="177">
        <v>73.349999999999994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2.13</v>
      </c>
      <c r="D63" s="177">
        <v>6.4</v>
      </c>
      <c r="E63" s="177">
        <v>0</v>
      </c>
      <c r="F63" s="177">
        <v>0</v>
      </c>
      <c r="G63" s="177">
        <v>15.72</v>
      </c>
      <c r="H63" s="177">
        <v>0</v>
      </c>
      <c r="I63" s="177">
        <v>0</v>
      </c>
      <c r="J63" s="177">
        <v>19.760000000000002</v>
      </c>
      <c r="K63" s="177">
        <v>5.41</v>
      </c>
      <c r="L63" s="177">
        <v>1.43</v>
      </c>
      <c r="M63" s="177">
        <v>0</v>
      </c>
      <c r="N63" s="177">
        <v>0.98</v>
      </c>
      <c r="O63" s="177">
        <v>1.65</v>
      </c>
      <c r="P63" s="177">
        <v>2.27</v>
      </c>
      <c r="Q63" s="177">
        <v>0.18</v>
      </c>
      <c r="R63" s="177">
        <v>0.35</v>
      </c>
      <c r="S63" s="177">
        <v>0.22</v>
      </c>
      <c r="T63" s="177">
        <v>0</v>
      </c>
      <c r="U63" s="177">
        <v>9.59</v>
      </c>
      <c r="V63" s="177">
        <v>0.17</v>
      </c>
      <c r="W63" s="177">
        <v>0.79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8.0399999999999991</v>
      </c>
      <c r="AJ63" s="177">
        <v>6.43</v>
      </c>
      <c r="AK63" s="177">
        <v>73.349999999999994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2.13</v>
      </c>
      <c r="D64" s="177">
        <v>6.4</v>
      </c>
      <c r="E64" s="177">
        <v>0</v>
      </c>
      <c r="F64" s="177">
        <v>0</v>
      </c>
      <c r="G64" s="177">
        <v>15.72</v>
      </c>
      <c r="H64" s="177">
        <v>0</v>
      </c>
      <c r="I64" s="177">
        <v>0</v>
      </c>
      <c r="J64" s="177">
        <v>19.760000000000002</v>
      </c>
      <c r="K64" s="177">
        <v>5.41</v>
      </c>
      <c r="L64" s="177">
        <v>1.43</v>
      </c>
      <c r="M64" s="177">
        <v>0</v>
      </c>
      <c r="N64" s="177">
        <v>0.98</v>
      </c>
      <c r="O64" s="177">
        <v>1.65</v>
      </c>
      <c r="P64" s="177">
        <v>2.27</v>
      </c>
      <c r="Q64" s="177">
        <v>0.18</v>
      </c>
      <c r="R64" s="177">
        <v>0.35</v>
      </c>
      <c r="S64" s="177">
        <v>0.22</v>
      </c>
      <c r="T64" s="177">
        <v>0</v>
      </c>
      <c r="U64" s="177">
        <v>9.59</v>
      </c>
      <c r="V64" s="177">
        <v>0.17</v>
      </c>
      <c r="W64" s="177">
        <v>0.79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15.27</v>
      </c>
      <c r="AH64" s="177">
        <v>0</v>
      </c>
      <c r="AI64" s="177">
        <v>8.0399999999999991</v>
      </c>
      <c r="AJ64" s="177">
        <v>6.43</v>
      </c>
      <c r="AK64" s="177">
        <v>73.349999999999994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2.13</v>
      </c>
      <c r="D65" s="177">
        <v>6.4</v>
      </c>
      <c r="E65" s="177">
        <v>0</v>
      </c>
      <c r="F65" s="177">
        <v>0</v>
      </c>
      <c r="G65" s="177">
        <v>15.72</v>
      </c>
      <c r="H65" s="177">
        <v>0</v>
      </c>
      <c r="I65" s="177">
        <v>0</v>
      </c>
      <c r="J65" s="177">
        <v>20.87</v>
      </c>
      <c r="K65" s="177">
        <v>90.19</v>
      </c>
      <c r="L65" s="177">
        <v>1.43</v>
      </c>
      <c r="M65" s="177">
        <v>0</v>
      </c>
      <c r="N65" s="177">
        <v>0.98</v>
      </c>
      <c r="O65" s="177">
        <v>1.65</v>
      </c>
      <c r="P65" s="177">
        <v>2.27</v>
      </c>
      <c r="Q65" s="177">
        <v>0.18</v>
      </c>
      <c r="R65" s="177">
        <v>0.35</v>
      </c>
      <c r="S65" s="177">
        <v>0.22</v>
      </c>
      <c r="T65" s="177">
        <v>0</v>
      </c>
      <c r="U65" s="177">
        <v>9.59</v>
      </c>
      <c r="V65" s="177">
        <v>0.17</v>
      </c>
      <c r="W65" s="177">
        <v>0.33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19.489999999999998</v>
      </c>
      <c r="AH65" s="177">
        <v>0</v>
      </c>
      <c r="AI65" s="177">
        <v>8.0399999999999991</v>
      </c>
      <c r="AJ65" s="177">
        <v>6.43</v>
      </c>
      <c r="AK65" s="177">
        <v>73.349999999999994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2.13</v>
      </c>
      <c r="D66" s="177">
        <v>6.4</v>
      </c>
      <c r="E66" s="177">
        <v>0</v>
      </c>
      <c r="F66" s="177">
        <v>0</v>
      </c>
      <c r="G66" s="177">
        <v>15.72</v>
      </c>
      <c r="H66" s="177">
        <v>0</v>
      </c>
      <c r="I66" s="177">
        <v>0</v>
      </c>
      <c r="J66" s="177">
        <v>20.87</v>
      </c>
      <c r="K66" s="177">
        <v>90.19</v>
      </c>
      <c r="L66" s="177">
        <v>1.43</v>
      </c>
      <c r="M66" s="177">
        <v>0</v>
      </c>
      <c r="N66" s="177">
        <v>0.98</v>
      </c>
      <c r="O66" s="177">
        <v>1.65</v>
      </c>
      <c r="P66" s="177">
        <v>2.27</v>
      </c>
      <c r="Q66" s="177">
        <v>0.18</v>
      </c>
      <c r="R66" s="177">
        <v>0.35</v>
      </c>
      <c r="S66" s="177">
        <v>0.22</v>
      </c>
      <c r="T66" s="177">
        <v>0</v>
      </c>
      <c r="U66" s="177">
        <v>9.59</v>
      </c>
      <c r="V66" s="177">
        <v>0.17</v>
      </c>
      <c r="W66" s="177">
        <v>0.33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19.489999999999998</v>
      </c>
      <c r="AH66" s="177">
        <v>0</v>
      </c>
      <c r="AI66" s="177">
        <v>8.0399999999999991</v>
      </c>
      <c r="AJ66" s="177">
        <v>6.43</v>
      </c>
      <c r="AK66" s="177">
        <v>73.349999999999994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2.13</v>
      </c>
      <c r="D67" s="177">
        <v>6.4</v>
      </c>
      <c r="E67" s="177">
        <v>0</v>
      </c>
      <c r="F67" s="177">
        <v>0</v>
      </c>
      <c r="G67" s="177">
        <v>15.72</v>
      </c>
      <c r="H67" s="177">
        <v>0</v>
      </c>
      <c r="I67" s="177">
        <v>0</v>
      </c>
      <c r="J67" s="177">
        <v>20.04</v>
      </c>
      <c r="K67" s="177">
        <v>7.79</v>
      </c>
      <c r="L67" s="177">
        <v>1.43</v>
      </c>
      <c r="M67" s="177">
        <v>0</v>
      </c>
      <c r="N67" s="177">
        <v>0.98</v>
      </c>
      <c r="O67" s="177">
        <v>1.65</v>
      </c>
      <c r="P67" s="177">
        <v>2.27</v>
      </c>
      <c r="Q67" s="177">
        <v>0.17</v>
      </c>
      <c r="R67" s="177">
        <v>0.35</v>
      </c>
      <c r="S67" s="177">
        <v>0.22</v>
      </c>
      <c r="T67" s="177">
        <v>0</v>
      </c>
      <c r="U67" s="177">
        <v>9.59</v>
      </c>
      <c r="V67" s="177">
        <v>0.17</v>
      </c>
      <c r="W67" s="177">
        <v>0.33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19.489999999999998</v>
      </c>
      <c r="AH67" s="177">
        <v>0</v>
      </c>
      <c r="AI67" s="177">
        <v>8.0399999999999991</v>
      </c>
      <c r="AJ67" s="177">
        <v>6.43</v>
      </c>
      <c r="AK67" s="177">
        <v>73.349999999999994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2.13</v>
      </c>
      <c r="D68" s="177">
        <v>6.4</v>
      </c>
      <c r="E68" s="177">
        <v>0</v>
      </c>
      <c r="F68" s="177">
        <v>0</v>
      </c>
      <c r="G68" s="177">
        <v>15.72</v>
      </c>
      <c r="H68" s="177">
        <v>0</v>
      </c>
      <c r="I68" s="177">
        <v>0</v>
      </c>
      <c r="J68" s="177">
        <v>19.760000000000002</v>
      </c>
      <c r="K68" s="177">
        <v>5.41</v>
      </c>
      <c r="L68" s="177">
        <v>1.43</v>
      </c>
      <c r="M68" s="177">
        <v>0</v>
      </c>
      <c r="N68" s="177">
        <v>0.98</v>
      </c>
      <c r="O68" s="177">
        <v>1.65</v>
      </c>
      <c r="P68" s="177">
        <v>2.27</v>
      </c>
      <c r="Q68" s="177">
        <v>0.17</v>
      </c>
      <c r="R68" s="177">
        <v>0.35</v>
      </c>
      <c r="S68" s="177">
        <v>0.22</v>
      </c>
      <c r="T68" s="177">
        <v>0</v>
      </c>
      <c r="U68" s="177">
        <v>9.59</v>
      </c>
      <c r="V68" s="177">
        <v>0.17</v>
      </c>
      <c r="W68" s="177">
        <v>0.33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19.489999999999998</v>
      </c>
      <c r="AH68" s="177">
        <v>0</v>
      </c>
      <c r="AI68" s="177">
        <v>8.0399999999999991</v>
      </c>
      <c r="AJ68" s="177">
        <v>6.43</v>
      </c>
      <c r="AK68" s="177">
        <v>73.349999999999994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2.13</v>
      </c>
      <c r="D69" s="177">
        <v>6.4</v>
      </c>
      <c r="E69" s="177">
        <v>0</v>
      </c>
      <c r="F69" s="177">
        <v>0</v>
      </c>
      <c r="G69" s="177">
        <v>15.72</v>
      </c>
      <c r="H69" s="177">
        <v>0</v>
      </c>
      <c r="I69" s="177">
        <v>0</v>
      </c>
      <c r="J69" s="177">
        <v>19.760000000000002</v>
      </c>
      <c r="K69" s="177">
        <v>5.41</v>
      </c>
      <c r="L69" s="177">
        <v>1.43</v>
      </c>
      <c r="M69" s="177">
        <v>0</v>
      </c>
      <c r="N69" s="177">
        <v>0.98</v>
      </c>
      <c r="O69" s="177">
        <v>1.65</v>
      </c>
      <c r="P69" s="177">
        <v>2.27</v>
      </c>
      <c r="Q69" s="177">
        <v>0.17</v>
      </c>
      <c r="R69" s="177">
        <v>0.35</v>
      </c>
      <c r="S69" s="177">
        <v>0.22</v>
      </c>
      <c r="T69" s="177">
        <v>0</v>
      </c>
      <c r="U69" s="177">
        <v>9.59</v>
      </c>
      <c r="V69" s="177">
        <v>0.17</v>
      </c>
      <c r="W69" s="177">
        <v>0.33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19.489999999999998</v>
      </c>
      <c r="AH69" s="177">
        <v>0</v>
      </c>
      <c r="AI69" s="177">
        <v>8.0399999999999991</v>
      </c>
      <c r="AJ69" s="177">
        <v>6.43</v>
      </c>
      <c r="AK69" s="177">
        <v>73.349999999999994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2.13</v>
      </c>
      <c r="D70" s="177">
        <v>6.4</v>
      </c>
      <c r="E70" s="177">
        <v>0</v>
      </c>
      <c r="F70" s="177">
        <v>0</v>
      </c>
      <c r="G70" s="177">
        <v>15.72</v>
      </c>
      <c r="H70" s="177">
        <v>0</v>
      </c>
      <c r="I70" s="177">
        <v>0</v>
      </c>
      <c r="J70" s="177">
        <v>19.760000000000002</v>
      </c>
      <c r="K70" s="177">
        <v>5.41</v>
      </c>
      <c r="L70" s="177">
        <v>1.43</v>
      </c>
      <c r="M70" s="177">
        <v>0</v>
      </c>
      <c r="N70" s="177">
        <v>0.98</v>
      </c>
      <c r="O70" s="177">
        <v>1.65</v>
      </c>
      <c r="P70" s="177">
        <v>2.27</v>
      </c>
      <c r="Q70" s="177">
        <v>0.17</v>
      </c>
      <c r="R70" s="177">
        <v>0.35</v>
      </c>
      <c r="S70" s="177">
        <v>0.22</v>
      </c>
      <c r="T70" s="177">
        <v>0</v>
      </c>
      <c r="U70" s="177">
        <v>9.59</v>
      </c>
      <c r="V70" s="177">
        <v>0.17</v>
      </c>
      <c r="W70" s="177">
        <v>0.33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19.489999999999998</v>
      </c>
      <c r="AH70" s="177">
        <v>0</v>
      </c>
      <c r="AI70" s="177">
        <v>8.0399999999999991</v>
      </c>
      <c r="AJ70" s="177">
        <v>6.43</v>
      </c>
      <c r="AK70" s="177">
        <v>73.349999999999994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2.13</v>
      </c>
      <c r="D71" s="177">
        <v>6.4</v>
      </c>
      <c r="E71" s="177">
        <v>0</v>
      </c>
      <c r="F71" s="177">
        <v>0</v>
      </c>
      <c r="G71" s="177">
        <v>15.72</v>
      </c>
      <c r="H71" s="177">
        <v>0</v>
      </c>
      <c r="I71" s="177">
        <v>0</v>
      </c>
      <c r="J71" s="177">
        <v>19.760000000000002</v>
      </c>
      <c r="K71" s="177">
        <v>48.97</v>
      </c>
      <c r="L71" s="177">
        <v>1.43</v>
      </c>
      <c r="M71" s="177">
        <v>0</v>
      </c>
      <c r="N71" s="177">
        <v>0.98</v>
      </c>
      <c r="O71" s="177">
        <v>1.65</v>
      </c>
      <c r="P71" s="177">
        <v>2.27</v>
      </c>
      <c r="Q71" s="177">
        <v>0.17</v>
      </c>
      <c r="R71" s="177">
        <v>0.35</v>
      </c>
      <c r="S71" s="177">
        <v>0.22</v>
      </c>
      <c r="T71" s="177">
        <v>0</v>
      </c>
      <c r="U71" s="177">
        <v>9.59</v>
      </c>
      <c r="V71" s="177">
        <v>0.17</v>
      </c>
      <c r="W71" s="177">
        <v>0.33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19.489999999999998</v>
      </c>
      <c r="AH71" s="177">
        <v>0</v>
      </c>
      <c r="AI71" s="177">
        <v>8.0399999999999991</v>
      </c>
      <c r="AJ71" s="177">
        <v>6.43</v>
      </c>
      <c r="AK71" s="177">
        <v>73.349999999999994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2.13</v>
      </c>
      <c r="D72" s="177">
        <v>6.4</v>
      </c>
      <c r="E72" s="177">
        <v>0</v>
      </c>
      <c r="F72" s="177">
        <v>0</v>
      </c>
      <c r="G72" s="177">
        <v>15.72</v>
      </c>
      <c r="H72" s="177">
        <v>0</v>
      </c>
      <c r="I72" s="177">
        <v>0</v>
      </c>
      <c r="J72" s="177">
        <v>19.760000000000002</v>
      </c>
      <c r="K72" s="177">
        <v>48.97</v>
      </c>
      <c r="L72" s="177">
        <v>1.43</v>
      </c>
      <c r="M72" s="177">
        <v>0</v>
      </c>
      <c r="N72" s="177">
        <v>0.98</v>
      </c>
      <c r="O72" s="177">
        <v>1.65</v>
      </c>
      <c r="P72" s="177">
        <v>2.27</v>
      </c>
      <c r="Q72" s="177">
        <v>0.17</v>
      </c>
      <c r="R72" s="177">
        <v>0.35</v>
      </c>
      <c r="S72" s="177">
        <v>0.22</v>
      </c>
      <c r="T72" s="177">
        <v>0</v>
      </c>
      <c r="U72" s="177">
        <v>9.59</v>
      </c>
      <c r="V72" s="177">
        <v>0.17</v>
      </c>
      <c r="W72" s="177">
        <v>0.33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19.489999999999998</v>
      </c>
      <c r="AH72" s="177">
        <v>0</v>
      </c>
      <c r="AI72" s="177">
        <v>8.0399999999999991</v>
      </c>
      <c r="AJ72" s="177">
        <v>6.43</v>
      </c>
      <c r="AK72" s="177">
        <v>73.349999999999994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2.13</v>
      </c>
      <c r="D73" s="177">
        <v>6.4</v>
      </c>
      <c r="E73" s="177">
        <v>0</v>
      </c>
      <c r="F73" s="177">
        <v>0</v>
      </c>
      <c r="G73" s="177">
        <v>15.71</v>
      </c>
      <c r="H73" s="177">
        <v>0</v>
      </c>
      <c r="I73" s="177">
        <v>0</v>
      </c>
      <c r="J73" s="177">
        <v>19.21</v>
      </c>
      <c r="K73" s="177">
        <v>48.97</v>
      </c>
      <c r="L73" s="177">
        <v>1.43</v>
      </c>
      <c r="M73" s="177">
        <v>0</v>
      </c>
      <c r="N73" s="177">
        <v>0.98</v>
      </c>
      <c r="O73" s="177">
        <v>1.65</v>
      </c>
      <c r="P73" s="177">
        <v>2.27</v>
      </c>
      <c r="Q73" s="177">
        <v>0.17</v>
      </c>
      <c r="R73" s="177">
        <v>0.35</v>
      </c>
      <c r="S73" s="177">
        <v>0.22</v>
      </c>
      <c r="T73" s="177">
        <v>0</v>
      </c>
      <c r="U73" s="177">
        <v>9.59</v>
      </c>
      <c r="V73" s="177">
        <v>0.17</v>
      </c>
      <c r="W73" s="177">
        <v>0.33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19.489999999999998</v>
      </c>
      <c r="AH73" s="177">
        <v>0</v>
      </c>
      <c r="AI73" s="177">
        <v>8.0399999999999991</v>
      </c>
      <c r="AJ73" s="177">
        <v>6.43</v>
      </c>
      <c r="AK73" s="177">
        <v>73.349999999999994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2.13</v>
      </c>
      <c r="D74" s="177">
        <v>6.4</v>
      </c>
      <c r="E74" s="177">
        <v>0</v>
      </c>
      <c r="F74" s="177">
        <v>0</v>
      </c>
      <c r="G74" s="177">
        <v>15.72</v>
      </c>
      <c r="H74" s="177">
        <v>0</v>
      </c>
      <c r="I74" s="177">
        <v>0</v>
      </c>
      <c r="J74" s="177">
        <v>19.760000000000002</v>
      </c>
      <c r="K74" s="177">
        <v>48.97</v>
      </c>
      <c r="L74" s="177">
        <v>1.43</v>
      </c>
      <c r="M74" s="177">
        <v>0</v>
      </c>
      <c r="N74" s="177">
        <v>0.98</v>
      </c>
      <c r="O74" s="177">
        <v>1.65</v>
      </c>
      <c r="P74" s="177">
        <v>2.27</v>
      </c>
      <c r="Q74" s="177">
        <v>0.17</v>
      </c>
      <c r="R74" s="177">
        <v>0.35</v>
      </c>
      <c r="S74" s="177">
        <v>0.22</v>
      </c>
      <c r="T74" s="177">
        <v>0</v>
      </c>
      <c r="U74" s="177">
        <v>9.59</v>
      </c>
      <c r="V74" s="177">
        <v>0.17</v>
      </c>
      <c r="W74" s="177">
        <v>0.33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19.489999999999998</v>
      </c>
      <c r="AH74" s="177">
        <v>0</v>
      </c>
      <c r="AI74" s="177">
        <v>8.0399999999999991</v>
      </c>
      <c r="AJ74" s="177">
        <v>6.43</v>
      </c>
      <c r="AK74" s="177">
        <v>73.349999999999994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2.13</v>
      </c>
      <c r="D75" s="177">
        <v>6.4</v>
      </c>
      <c r="E75" s="177">
        <v>0</v>
      </c>
      <c r="F75" s="177">
        <v>0</v>
      </c>
      <c r="G75" s="177">
        <v>15.72</v>
      </c>
      <c r="H75" s="177">
        <v>0</v>
      </c>
      <c r="I75" s="177">
        <v>0</v>
      </c>
      <c r="J75" s="177">
        <v>19.760000000000002</v>
      </c>
      <c r="K75" s="177">
        <v>48.97</v>
      </c>
      <c r="L75" s="177">
        <v>1.43</v>
      </c>
      <c r="M75" s="177">
        <v>0</v>
      </c>
      <c r="N75" s="177">
        <v>0.98</v>
      </c>
      <c r="O75" s="177">
        <v>1.65</v>
      </c>
      <c r="P75" s="177">
        <v>2.27</v>
      </c>
      <c r="Q75" s="177">
        <v>0.17</v>
      </c>
      <c r="R75" s="177">
        <v>0.35</v>
      </c>
      <c r="S75" s="177">
        <v>0.22</v>
      </c>
      <c r="T75" s="177">
        <v>0</v>
      </c>
      <c r="U75" s="177">
        <v>9.59</v>
      </c>
      <c r="V75" s="177">
        <v>0.17</v>
      </c>
      <c r="W75" s="177">
        <v>0.33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19.489999999999998</v>
      </c>
      <c r="AH75" s="177">
        <v>0</v>
      </c>
      <c r="AI75" s="177">
        <v>8.0399999999999991</v>
      </c>
      <c r="AJ75" s="177">
        <v>0</v>
      </c>
      <c r="AK75" s="177">
        <v>73.349999999999994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2.13</v>
      </c>
      <c r="D76" s="177">
        <v>6.4</v>
      </c>
      <c r="E76" s="177">
        <v>0</v>
      </c>
      <c r="F76" s="177">
        <v>0</v>
      </c>
      <c r="G76" s="177">
        <v>15.72</v>
      </c>
      <c r="H76" s="177">
        <v>0</v>
      </c>
      <c r="I76" s="177">
        <v>0</v>
      </c>
      <c r="J76" s="177">
        <v>19.760000000000002</v>
      </c>
      <c r="K76" s="177">
        <v>48.97</v>
      </c>
      <c r="L76" s="177">
        <v>1.43</v>
      </c>
      <c r="M76" s="177">
        <v>0</v>
      </c>
      <c r="N76" s="177">
        <v>0.98</v>
      </c>
      <c r="O76" s="177">
        <v>1.65</v>
      </c>
      <c r="P76" s="177">
        <v>2.27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9.59</v>
      </c>
      <c r="V76" s="177">
        <v>0.17</v>
      </c>
      <c r="W76" s="177">
        <v>0.33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19.489999999999998</v>
      </c>
      <c r="AH76" s="177">
        <v>0</v>
      </c>
      <c r="AI76" s="177">
        <v>8.0399999999999991</v>
      </c>
      <c r="AJ76" s="177">
        <v>0</v>
      </c>
      <c r="AK76" s="177">
        <v>73.349999999999994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2.13</v>
      </c>
      <c r="D77" s="177">
        <v>4.59</v>
      </c>
      <c r="E77" s="177">
        <v>0</v>
      </c>
      <c r="F77" s="177">
        <v>0</v>
      </c>
      <c r="G77" s="177">
        <v>15.72</v>
      </c>
      <c r="H77" s="177">
        <v>0</v>
      </c>
      <c r="I77" s="177">
        <v>0</v>
      </c>
      <c r="J77" s="177">
        <v>19.760000000000002</v>
      </c>
      <c r="K77" s="177">
        <v>60.36</v>
      </c>
      <c r="L77" s="177">
        <v>1.43</v>
      </c>
      <c r="M77" s="177">
        <v>0</v>
      </c>
      <c r="N77" s="177">
        <v>0.98</v>
      </c>
      <c r="O77" s="177">
        <v>1.65</v>
      </c>
      <c r="P77" s="177">
        <v>2.27</v>
      </c>
      <c r="Q77" s="177">
        <v>0.17</v>
      </c>
      <c r="R77" s="177">
        <v>0.35</v>
      </c>
      <c r="S77" s="177">
        <v>0.22</v>
      </c>
      <c r="T77" s="177">
        <v>0</v>
      </c>
      <c r="U77" s="177">
        <v>9.59</v>
      </c>
      <c r="V77" s="177">
        <v>0.17</v>
      </c>
      <c r="W77" s="177">
        <v>0.33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19.489999999999998</v>
      </c>
      <c r="AH77" s="177">
        <v>0</v>
      </c>
      <c r="AI77" s="177">
        <v>8.0399999999999991</v>
      </c>
      <c r="AJ77" s="177">
        <v>0</v>
      </c>
      <c r="AK77" s="177">
        <v>73.349999999999994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2.13</v>
      </c>
      <c r="D78" s="177">
        <v>4.59</v>
      </c>
      <c r="E78" s="177">
        <v>0</v>
      </c>
      <c r="F78" s="177">
        <v>0</v>
      </c>
      <c r="G78" s="177">
        <v>15.72</v>
      </c>
      <c r="H78" s="177">
        <v>0</v>
      </c>
      <c r="I78" s="177">
        <v>0</v>
      </c>
      <c r="J78" s="177">
        <v>19.760000000000002</v>
      </c>
      <c r="K78" s="177">
        <v>60.95</v>
      </c>
      <c r="L78" s="177">
        <v>1.43</v>
      </c>
      <c r="M78" s="177">
        <v>0</v>
      </c>
      <c r="N78" s="177">
        <v>0.98</v>
      </c>
      <c r="O78" s="177">
        <v>1.65</v>
      </c>
      <c r="P78" s="177">
        <v>2.27</v>
      </c>
      <c r="Q78" s="177">
        <v>0.17</v>
      </c>
      <c r="R78" s="177">
        <v>0.35</v>
      </c>
      <c r="S78" s="177">
        <v>0.22</v>
      </c>
      <c r="T78" s="177">
        <v>0</v>
      </c>
      <c r="U78" s="177">
        <v>9.59</v>
      </c>
      <c r="V78" s="177">
        <v>0.17</v>
      </c>
      <c r="W78" s="177">
        <v>0.33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11.85</v>
      </c>
      <c r="AD78" s="177">
        <v>0</v>
      </c>
      <c r="AE78" s="177">
        <v>0</v>
      </c>
      <c r="AF78" s="177">
        <v>0</v>
      </c>
      <c r="AG78" s="177">
        <v>19.489999999999998</v>
      </c>
      <c r="AH78" s="177">
        <v>0</v>
      </c>
      <c r="AI78" s="177">
        <v>8.0399999999999991</v>
      </c>
      <c r="AJ78" s="177">
        <v>0</v>
      </c>
      <c r="AK78" s="177">
        <v>73.349999999999994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2.13</v>
      </c>
      <c r="D79" s="177">
        <v>6.22</v>
      </c>
      <c r="E79" s="177">
        <v>0</v>
      </c>
      <c r="F79" s="177">
        <v>0</v>
      </c>
      <c r="G79" s="177">
        <v>15.72</v>
      </c>
      <c r="H79" s="177">
        <v>0</v>
      </c>
      <c r="I79" s="177">
        <v>0</v>
      </c>
      <c r="J79" s="177">
        <v>19.760000000000002</v>
      </c>
      <c r="K79" s="177">
        <v>15.8</v>
      </c>
      <c r="L79" s="177">
        <v>1.43</v>
      </c>
      <c r="M79" s="177">
        <v>0</v>
      </c>
      <c r="N79" s="177">
        <v>0.98</v>
      </c>
      <c r="O79" s="177">
        <v>1.65</v>
      </c>
      <c r="P79" s="177">
        <v>2.27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9.59</v>
      </c>
      <c r="V79" s="177">
        <v>0.17</v>
      </c>
      <c r="W79" s="177">
        <v>0.48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11.85</v>
      </c>
      <c r="AD79" s="177">
        <v>0</v>
      </c>
      <c r="AE79" s="177">
        <v>0</v>
      </c>
      <c r="AF79" s="177">
        <v>0</v>
      </c>
      <c r="AG79" s="177">
        <v>19.489999999999998</v>
      </c>
      <c r="AH79" s="177">
        <v>0</v>
      </c>
      <c r="AI79" s="177">
        <v>8.0399999999999991</v>
      </c>
      <c r="AJ79" s="177">
        <v>0</v>
      </c>
      <c r="AK79" s="177">
        <v>73.349999999999994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2.13</v>
      </c>
      <c r="D80" s="177">
        <v>6.4</v>
      </c>
      <c r="E80" s="177">
        <v>0</v>
      </c>
      <c r="F80" s="177">
        <v>0</v>
      </c>
      <c r="G80" s="177">
        <v>15.72</v>
      </c>
      <c r="H80" s="177">
        <v>0</v>
      </c>
      <c r="I80" s="177">
        <v>0</v>
      </c>
      <c r="J80" s="177">
        <v>19.760000000000002</v>
      </c>
      <c r="K80" s="177">
        <v>5.41</v>
      </c>
      <c r="L80" s="177">
        <v>1.43</v>
      </c>
      <c r="M80" s="177">
        <v>0</v>
      </c>
      <c r="N80" s="177">
        <v>0.98</v>
      </c>
      <c r="O80" s="177">
        <v>1.65</v>
      </c>
      <c r="P80" s="177">
        <v>2.27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9.59</v>
      </c>
      <c r="V80" s="177">
        <v>0.17</v>
      </c>
      <c r="W80" s="177">
        <v>0.48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11.85</v>
      </c>
      <c r="AD80" s="177">
        <v>0</v>
      </c>
      <c r="AE80" s="177">
        <v>0</v>
      </c>
      <c r="AF80" s="177">
        <v>0</v>
      </c>
      <c r="AG80" s="177">
        <v>19.489999999999998</v>
      </c>
      <c r="AH80" s="177">
        <v>0</v>
      </c>
      <c r="AI80" s="177">
        <v>8.0399999999999991</v>
      </c>
      <c r="AJ80" s="177">
        <v>0</v>
      </c>
      <c r="AK80" s="177">
        <v>73.349999999999994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2.13</v>
      </c>
      <c r="D81" s="177">
        <v>6.4</v>
      </c>
      <c r="E81" s="177">
        <v>0</v>
      </c>
      <c r="F81" s="177">
        <v>0</v>
      </c>
      <c r="G81" s="177">
        <v>15.72</v>
      </c>
      <c r="H81" s="177">
        <v>0</v>
      </c>
      <c r="I81" s="177">
        <v>0</v>
      </c>
      <c r="J81" s="177">
        <v>19.760000000000002</v>
      </c>
      <c r="K81" s="177">
        <v>5.41</v>
      </c>
      <c r="L81" s="177">
        <v>1.43</v>
      </c>
      <c r="M81" s="177">
        <v>0</v>
      </c>
      <c r="N81" s="177">
        <v>0.98</v>
      </c>
      <c r="O81" s="177">
        <v>1.65</v>
      </c>
      <c r="P81" s="177">
        <v>2.27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9.59</v>
      </c>
      <c r="V81" s="177">
        <v>0.17</v>
      </c>
      <c r="W81" s="177">
        <v>0.48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11.85</v>
      </c>
      <c r="AD81" s="177">
        <v>0</v>
      </c>
      <c r="AE81" s="177">
        <v>0</v>
      </c>
      <c r="AF81" s="177">
        <v>0</v>
      </c>
      <c r="AG81" s="177">
        <v>19.489999999999998</v>
      </c>
      <c r="AH81" s="177">
        <v>0</v>
      </c>
      <c r="AI81" s="177">
        <v>8.0399999999999991</v>
      </c>
      <c r="AJ81" s="177">
        <v>0</v>
      </c>
      <c r="AK81" s="177">
        <v>73.349999999999994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2.13</v>
      </c>
      <c r="D82" s="177">
        <v>6.4</v>
      </c>
      <c r="E82" s="177">
        <v>0</v>
      </c>
      <c r="F82" s="177">
        <v>0</v>
      </c>
      <c r="G82" s="177">
        <v>15.72</v>
      </c>
      <c r="H82" s="177">
        <v>0</v>
      </c>
      <c r="I82" s="177">
        <v>0</v>
      </c>
      <c r="J82" s="177">
        <v>19.760000000000002</v>
      </c>
      <c r="K82" s="177">
        <v>5.41</v>
      </c>
      <c r="L82" s="177">
        <v>1.43</v>
      </c>
      <c r="M82" s="177">
        <v>0</v>
      </c>
      <c r="N82" s="177">
        <v>0.98</v>
      </c>
      <c r="O82" s="177">
        <v>1.65</v>
      </c>
      <c r="P82" s="177">
        <v>2.27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9.59</v>
      </c>
      <c r="V82" s="177">
        <v>0.17</v>
      </c>
      <c r="W82" s="177">
        <v>0.48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11.85</v>
      </c>
      <c r="AD82" s="177">
        <v>0</v>
      </c>
      <c r="AE82" s="177">
        <v>0</v>
      </c>
      <c r="AF82" s="177">
        <v>0</v>
      </c>
      <c r="AG82" s="177">
        <v>19.489999999999998</v>
      </c>
      <c r="AH82" s="177">
        <v>0</v>
      </c>
      <c r="AI82" s="177">
        <v>8.0399999999999991</v>
      </c>
      <c r="AJ82" s="177">
        <v>0</v>
      </c>
      <c r="AK82" s="177">
        <v>73.349999999999994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2.13</v>
      </c>
      <c r="D83" s="177">
        <v>4.59</v>
      </c>
      <c r="E83" s="177">
        <v>0</v>
      </c>
      <c r="F83" s="177">
        <v>0</v>
      </c>
      <c r="G83" s="177">
        <v>15.72</v>
      </c>
      <c r="H83" s="177">
        <v>0</v>
      </c>
      <c r="I83" s="177">
        <v>0</v>
      </c>
      <c r="J83" s="177">
        <v>19.760000000000002</v>
      </c>
      <c r="K83" s="177">
        <v>5.41</v>
      </c>
      <c r="L83" s="177">
        <v>1.43</v>
      </c>
      <c r="M83" s="177">
        <v>0</v>
      </c>
      <c r="N83" s="177">
        <v>0.98</v>
      </c>
      <c r="O83" s="177">
        <v>1.65</v>
      </c>
      <c r="P83" s="177">
        <v>2.27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9.59</v>
      </c>
      <c r="V83" s="177">
        <v>0.17</v>
      </c>
      <c r="W83" s="177">
        <v>0.48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11.85</v>
      </c>
      <c r="AD83" s="177">
        <v>0</v>
      </c>
      <c r="AE83" s="177">
        <v>0</v>
      </c>
      <c r="AF83" s="177">
        <v>0</v>
      </c>
      <c r="AG83" s="177">
        <v>19.489999999999998</v>
      </c>
      <c r="AH83" s="177">
        <v>0</v>
      </c>
      <c r="AI83" s="177">
        <v>8.0399999999999991</v>
      </c>
      <c r="AJ83" s="177">
        <v>0</v>
      </c>
      <c r="AK83" s="177">
        <v>73.349999999999994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6.72</v>
      </c>
      <c r="E84" s="177">
        <v>0</v>
      </c>
      <c r="F84" s="177">
        <v>0</v>
      </c>
      <c r="G84" s="177">
        <v>15.72</v>
      </c>
      <c r="H84" s="177">
        <v>0</v>
      </c>
      <c r="I84" s="177">
        <v>0</v>
      </c>
      <c r="J84" s="177">
        <v>19.760000000000002</v>
      </c>
      <c r="K84" s="177">
        <v>5.41</v>
      </c>
      <c r="L84" s="177">
        <v>1.43</v>
      </c>
      <c r="M84" s="177">
        <v>0</v>
      </c>
      <c r="N84" s="177">
        <v>0.98</v>
      </c>
      <c r="O84" s="177">
        <v>1.65</v>
      </c>
      <c r="P84" s="177">
        <v>2.27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9.59</v>
      </c>
      <c r="V84" s="177">
        <v>0.17</v>
      </c>
      <c r="W84" s="177">
        <v>0.48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11.85</v>
      </c>
      <c r="AD84" s="177">
        <v>0</v>
      </c>
      <c r="AE84" s="177">
        <v>0</v>
      </c>
      <c r="AF84" s="177">
        <v>0</v>
      </c>
      <c r="AG84" s="177">
        <v>19.489999999999998</v>
      </c>
      <c r="AH84" s="177">
        <v>0</v>
      </c>
      <c r="AI84" s="177">
        <v>8.0399999999999991</v>
      </c>
      <c r="AJ84" s="177">
        <v>0</v>
      </c>
      <c r="AK84" s="177">
        <v>73.349999999999994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4.66</v>
      </c>
      <c r="E85" s="177">
        <v>0</v>
      </c>
      <c r="F85" s="177">
        <v>0</v>
      </c>
      <c r="G85" s="177">
        <v>15.72</v>
      </c>
      <c r="H85" s="177">
        <v>0</v>
      </c>
      <c r="I85" s="177">
        <v>0</v>
      </c>
      <c r="J85" s="177">
        <v>19.760000000000002</v>
      </c>
      <c r="K85" s="177">
        <v>5.41</v>
      </c>
      <c r="L85" s="177">
        <v>1.43</v>
      </c>
      <c r="M85" s="177">
        <v>0</v>
      </c>
      <c r="N85" s="177">
        <v>0.98</v>
      </c>
      <c r="O85" s="177">
        <v>1.65</v>
      </c>
      <c r="P85" s="177">
        <v>2.27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9.59</v>
      </c>
      <c r="V85" s="177">
        <v>0.17</v>
      </c>
      <c r="W85" s="177">
        <v>0.48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11.52</v>
      </c>
      <c r="AD85" s="177">
        <v>0</v>
      </c>
      <c r="AE85" s="177">
        <v>0</v>
      </c>
      <c r="AF85" s="177">
        <v>0</v>
      </c>
      <c r="AG85" s="177">
        <v>19.489999999999998</v>
      </c>
      <c r="AH85" s="177">
        <v>0</v>
      </c>
      <c r="AI85" s="177">
        <v>8.0399999999999991</v>
      </c>
      <c r="AJ85" s="177">
        <v>0</v>
      </c>
      <c r="AK85" s="177">
        <v>73.349999999999994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4.66</v>
      </c>
      <c r="E86" s="177">
        <v>0</v>
      </c>
      <c r="F86" s="177">
        <v>0</v>
      </c>
      <c r="G86" s="177">
        <v>15.72</v>
      </c>
      <c r="H86" s="177">
        <v>0</v>
      </c>
      <c r="I86" s="177">
        <v>0</v>
      </c>
      <c r="J86" s="177">
        <v>19.760000000000002</v>
      </c>
      <c r="K86" s="177">
        <v>5.41</v>
      </c>
      <c r="L86" s="177">
        <v>1.43</v>
      </c>
      <c r="M86" s="177">
        <v>0</v>
      </c>
      <c r="N86" s="177">
        <v>0.98</v>
      </c>
      <c r="O86" s="177">
        <v>1.65</v>
      </c>
      <c r="P86" s="177">
        <v>2.27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9.59</v>
      </c>
      <c r="V86" s="177">
        <v>0.17</v>
      </c>
      <c r="W86" s="177">
        <v>0.48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11.52</v>
      </c>
      <c r="AD86" s="177">
        <v>0</v>
      </c>
      <c r="AE86" s="177">
        <v>0</v>
      </c>
      <c r="AF86" s="177">
        <v>0</v>
      </c>
      <c r="AG86" s="177">
        <v>19.489999999999998</v>
      </c>
      <c r="AH86" s="177">
        <v>0</v>
      </c>
      <c r="AI86" s="177">
        <v>8.0399999999999991</v>
      </c>
      <c r="AJ86" s="177">
        <v>0</v>
      </c>
      <c r="AK86" s="177">
        <v>73.349999999999994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4.66</v>
      </c>
      <c r="E87" s="177">
        <v>0</v>
      </c>
      <c r="F87" s="177">
        <v>0</v>
      </c>
      <c r="G87" s="177">
        <v>15.72</v>
      </c>
      <c r="H87" s="177">
        <v>0</v>
      </c>
      <c r="I87" s="177">
        <v>0</v>
      </c>
      <c r="J87" s="177">
        <v>19.760000000000002</v>
      </c>
      <c r="K87" s="177">
        <v>5.41</v>
      </c>
      <c r="L87" s="177">
        <v>1.43</v>
      </c>
      <c r="M87" s="177">
        <v>0</v>
      </c>
      <c r="N87" s="177">
        <v>0.98</v>
      </c>
      <c r="O87" s="177">
        <v>1.65</v>
      </c>
      <c r="P87" s="177">
        <v>2.27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9.59</v>
      </c>
      <c r="V87" s="177">
        <v>0.17</v>
      </c>
      <c r="W87" s="177">
        <v>0.64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11.52</v>
      </c>
      <c r="AD87" s="177">
        <v>0</v>
      </c>
      <c r="AE87" s="177">
        <v>0</v>
      </c>
      <c r="AF87" s="177">
        <v>0</v>
      </c>
      <c r="AG87" s="177">
        <v>19.489999999999998</v>
      </c>
      <c r="AH87" s="177">
        <v>0</v>
      </c>
      <c r="AI87" s="177">
        <v>8.0399999999999991</v>
      </c>
      <c r="AJ87" s="177">
        <v>0</v>
      </c>
      <c r="AK87" s="177">
        <v>73.349999999999994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4.66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19.760000000000002</v>
      </c>
      <c r="K88" s="177">
        <v>5.41</v>
      </c>
      <c r="L88" s="177">
        <v>1.43</v>
      </c>
      <c r="M88" s="177">
        <v>0</v>
      </c>
      <c r="N88" s="177">
        <v>0.98</v>
      </c>
      <c r="O88" s="177">
        <v>1.65</v>
      </c>
      <c r="P88" s="177">
        <v>2.27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9.59</v>
      </c>
      <c r="V88" s="177">
        <v>0.17</v>
      </c>
      <c r="W88" s="177">
        <v>0.64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11.52</v>
      </c>
      <c r="AD88" s="177">
        <v>0</v>
      </c>
      <c r="AE88" s="177">
        <v>0</v>
      </c>
      <c r="AF88" s="177">
        <v>0</v>
      </c>
      <c r="AG88" s="177">
        <v>14.59</v>
      </c>
      <c r="AH88" s="177">
        <v>0</v>
      </c>
      <c r="AI88" s="177">
        <v>8.0399999999999991</v>
      </c>
      <c r="AJ88" s="177">
        <v>0</v>
      </c>
      <c r="AK88" s="177">
        <v>73.349999999999994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7.72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19.760000000000002</v>
      </c>
      <c r="K89" s="177">
        <v>5.41</v>
      </c>
      <c r="L89" s="177">
        <v>1.43</v>
      </c>
      <c r="M89" s="177">
        <v>0</v>
      </c>
      <c r="N89" s="177">
        <v>0.98</v>
      </c>
      <c r="O89" s="177">
        <v>1.65</v>
      </c>
      <c r="P89" s="177">
        <v>2.27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9.59</v>
      </c>
      <c r="V89" s="177">
        <v>0.17</v>
      </c>
      <c r="W89" s="177">
        <v>0.64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11.52</v>
      </c>
      <c r="AD89" s="177">
        <v>0</v>
      </c>
      <c r="AE89" s="177">
        <v>0</v>
      </c>
      <c r="AF89" s="177">
        <v>0</v>
      </c>
      <c r="AG89" s="177">
        <v>14.59</v>
      </c>
      <c r="AH89" s="177">
        <v>0</v>
      </c>
      <c r="AI89" s="177">
        <v>8.0399999999999991</v>
      </c>
      <c r="AJ89" s="177">
        <v>0</v>
      </c>
      <c r="AK89" s="177">
        <v>73.349999999999994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19.760000000000002</v>
      </c>
      <c r="K90" s="177">
        <v>5.41</v>
      </c>
      <c r="L90" s="177">
        <v>1.43</v>
      </c>
      <c r="M90" s="177">
        <v>0</v>
      </c>
      <c r="N90" s="177">
        <v>0.98</v>
      </c>
      <c r="O90" s="177">
        <v>1.65</v>
      </c>
      <c r="P90" s="177">
        <v>2.27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9.59</v>
      </c>
      <c r="V90" s="177">
        <v>0.17</v>
      </c>
      <c r="W90" s="177">
        <v>0.64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11.52</v>
      </c>
      <c r="AD90" s="177">
        <v>0</v>
      </c>
      <c r="AE90" s="177">
        <v>0</v>
      </c>
      <c r="AF90" s="177">
        <v>0</v>
      </c>
      <c r="AG90" s="177">
        <v>14.59</v>
      </c>
      <c r="AH90" s="177">
        <v>0</v>
      </c>
      <c r="AI90" s="177">
        <v>8.0399999999999991</v>
      </c>
      <c r="AJ90" s="177">
        <v>0</v>
      </c>
      <c r="AK90" s="177">
        <v>73.349999999999994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19.760000000000002</v>
      </c>
      <c r="K91" s="177">
        <v>5.41</v>
      </c>
      <c r="L91" s="177">
        <v>1.43</v>
      </c>
      <c r="M91" s="177">
        <v>0</v>
      </c>
      <c r="N91" s="177">
        <v>0.98</v>
      </c>
      <c r="O91" s="177">
        <v>1.65</v>
      </c>
      <c r="P91" s="177">
        <v>2.27</v>
      </c>
      <c r="Q91" s="177">
        <v>0.17</v>
      </c>
      <c r="R91" s="177">
        <v>0.35</v>
      </c>
      <c r="S91" s="177">
        <v>0.22</v>
      </c>
      <c r="T91" s="177">
        <v>0</v>
      </c>
      <c r="U91" s="177">
        <v>9.59</v>
      </c>
      <c r="V91" s="177">
        <v>0.17</v>
      </c>
      <c r="W91" s="177">
        <v>0.64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11.52</v>
      </c>
      <c r="AD91" s="177">
        <v>0</v>
      </c>
      <c r="AE91" s="177">
        <v>0</v>
      </c>
      <c r="AF91" s="177">
        <v>0</v>
      </c>
      <c r="AG91" s="177">
        <v>19.489999999999998</v>
      </c>
      <c r="AH91" s="177">
        <v>0</v>
      </c>
      <c r="AI91" s="177">
        <v>8.0399999999999991</v>
      </c>
      <c r="AJ91" s="177">
        <v>0</v>
      </c>
      <c r="AK91" s="177">
        <v>73.349999999999994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19.760000000000002</v>
      </c>
      <c r="K92" s="177">
        <v>5.41</v>
      </c>
      <c r="L92" s="177">
        <v>1.43</v>
      </c>
      <c r="M92" s="177">
        <v>0</v>
      </c>
      <c r="N92" s="177">
        <v>0.98</v>
      </c>
      <c r="O92" s="177">
        <v>1.65</v>
      </c>
      <c r="P92" s="177">
        <v>2.27</v>
      </c>
      <c r="Q92" s="177">
        <v>0.17</v>
      </c>
      <c r="R92" s="177">
        <v>0.35</v>
      </c>
      <c r="S92" s="177">
        <v>0.22</v>
      </c>
      <c r="T92" s="177">
        <v>0</v>
      </c>
      <c r="U92" s="177">
        <v>9.59</v>
      </c>
      <c r="V92" s="177">
        <v>0.17</v>
      </c>
      <c r="W92" s="177">
        <v>0.64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11.52</v>
      </c>
      <c r="AD92" s="177">
        <v>0</v>
      </c>
      <c r="AE92" s="177">
        <v>0</v>
      </c>
      <c r="AF92" s="177">
        <v>0</v>
      </c>
      <c r="AG92" s="177">
        <v>19.489999999999998</v>
      </c>
      <c r="AH92" s="177">
        <v>0</v>
      </c>
      <c r="AI92" s="177">
        <v>8.0399999999999991</v>
      </c>
      <c r="AJ92" s="177">
        <v>0</v>
      </c>
      <c r="AK92" s="177">
        <v>73.349999999999994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19.760000000000002</v>
      </c>
      <c r="K93" s="177">
        <v>5.41</v>
      </c>
      <c r="L93" s="177">
        <v>1.43</v>
      </c>
      <c r="M93" s="177">
        <v>0</v>
      </c>
      <c r="N93" s="177">
        <v>0.98</v>
      </c>
      <c r="O93" s="177">
        <v>1.65</v>
      </c>
      <c r="P93" s="177">
        <v>2.27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9.59</v>
      </c>
      <c r="V93" s="177">
        <v>0.17</v>
      </c>
      <c r="W93" s="177">
        <v>0.64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11.52</v>
      </c>
      <c r="AD93" s="177">
        <v>0</v>
      </c>
      <c r="AE93" s="177">
        <v>0</v>
      </c>
      <c r="AF93" s="177">
        <v>0</v>
      </c>
      <c r="AG93" s="177">
        <v>19.489999999999998</v>
      </c>
      <c r="AH93" s="177">
        <v>0</v>
      </c>
      <c r="AI93" s="177">
        <v>8.0399999999999991</v>
      </c>
      <c r="AJ93" s="177">
        <v>0</v>
      </c>
      <c r="AK93" s="177">
        <v>73.349999999999994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19.760000000000002</v>
      </c>
      <c r="K94" s="177">
        <v>5.41</v>
      </c>
      <c r="L94" s="177">
        <v>1.43</v>
      </c>
      <c r="M94" s="177">
        <v>0</v>
      </c>
      <c r="N94" s="177">
        <v>0.98</v>
      </c>
      <c r="O94" s="177">
        <v>1.65</v>
      </c>
      <c r="P94" s="177">
        <v>2.27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9.59</v>
      </c>
      <c r="V94" s="177">
        <v>0.17</v>
      </c>
      <c r="W94" s="177">
        <v>0.64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11.52</v>
      </c>
      <c r="AD94" s="177">
        <v>0</v>
      </c>
      <c r="AE94" s="177">
        <v>0</v>
      </c>
      <c r="AF94" s="177">
        <v>0</v>
      </c>
      <c r="AG94" s="177">
        <v>19.489999999999998</v>
      </c>
      <c r="AH94" s="177">
        <v>0</v>
      </c>
      <c r="AI94" s="177">
        <v>8.0399999999999991</v>
      </c>
      <c r="AJ94" s="177">
        <v>0</v>
      </c>
      <c r="AK94" s="177">
        <v>73.349999999999994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16.27</v>
      </c>
      <c r="H95" s="177">
        <v>0</v>
      </c>
      <c r="I95" s="177">
        <v>0</v>
      </c>
      <c r="J95" s="177">
        <v>19.760000000000002</v>
      </c>
      <c r="K95" s="177">
        <v>5.41</v>
      </c>
      <c r="L95" s="177">
        <v>1.43</v>
      </c>
      <c r="M95" s="177">
        <v>0</v>
      </c>
      <c r="N95" s="177">
        <v>0.98</v>
      </c>
      <c r="O95" s="177">
        <v>1.65</v>
      </c>
      <c r="P95" s="177">
        <v>2.27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9.59</v>
      </c>
      <c r="V95" s="177">
        <v>0.17</v>
      </c>
      <c r="W95" s="177">
        <v>0.87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11.52</v>
      </c>
      <c r="AD95" s="177">
        <v>0</v>
      </c>
      <c r="AE95" s="177">
        <v>0</v>
      </c>
      <c r="AF95" s="177">
        <v>0</v>
      </c>
      <c r="AG95" s="177">
        <v>19.489999999999998</v>
      </c>
      <c r="AH95" s="177">
        <v>0</v>
      </c>
      <c r="AI95" s="177">
        <v>8.0399999999999991</v>
      </c>
      <c r="AJ95" s="177">
        <v>0</v>
      </c>
      <c r="AK95" s="177">
        <v>73.349999999999994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16.27</v>
      </c>
      <c r="H96" s="177">
        <v>0</v>
      </c>
      <c r="I96" s="177">
        <v>0</v>
      </c>
      <c r="J96" s="177">
        <v>19.760000000000002</v>
      </c>
      <c r="K96" s="177">
        <v>5.41</v>
      </c>
      <c r="L96" s="177">
        <v>1.43</v>
      </c>
      <c r="M96" s="177">
        <v>0</v>
      </c>
      <c r="N96" s="177">
        <v>0.98</v>
      </c>
      <c r="O96" s="177">
        <v>1.65</v>
      </c>
      <c r="P96" s="177">
        <v>2.27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9.59</v>
      </c>
      <c r="V96" s="177">
        <v>0.17</v>
      </c>
      <c r="W96" s="177">
        <v>0.87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11.52</v>
      </c>
      <c r="AD96" s="177">
        <v>0</v>
      </c>
      <c r="AE96" s="177">
        <v>0</v>
      </c>
      <c r="AF96" s="177">
        <v>0</v>
      </c>
      <c r="AG96" s="177">
        <v>19.489999999999998</v>
      </c>
      <c r="AH96" s="177">
        <v>0</v>
      </c>
      <c r="AI96" s="177">
        <v>8.0399999999999991</v>
      </c>
      <c r="AJ96" s="177">
        <v>0</v>
      </c>
      <c r="AK96" s="177">
        <v>73.349999999999994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19.760000000000002</v>
      </c>
      <c r="K97" s="177">
        <v>5.41</v>
      </c>
      <c r="L97" s="177">
        <v>1.43</v>
      </c>
      <c r="M97" s="177">
        <v>0</v>
      </c>
      <c r="N97" s="177">
        <v>0.98</v>
      </c>
      <c r="O97" s="177">
        <v>1.65</v>
      </c>
      <c r="P97" s="177">
        <v>2.27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9.59</v>
      </c>
      <c r="V97" s="177">
        <v>0.17</v>
      </c>
      <c r="W97" s="177">
        <v>0.87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11.52</v>
      </c>
      <c r="AD97" s="177">
        <v>0</v>
      </c>
      <c r="AE97" s="177">
        <v>0</v>
      </c>
      <c r="AF97" s="177">
        <v>0</v>
      </c>
      <c r="AG97" s="177">
        <v>19.489999999999998</v>
      </c>
      <c r="AH97" s="177">
        <v>0</v>
      </c>
      <c r="AI97" s="177">
        <v>8.0399999999999991</v>
      </c>
      <c r="AJ97" s="177">
        <v>0</v>
      </c>
      <c r="AK97" s="177">
        <v>73.349999999999994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19.760000000000002</v>
      </c>
      <c r="K98" s="177">
        <v>5.41</v>
      </c>
      <c r="L98" s="177">
        <v>1.43</v>
      </c>
      <c r="M98" s="177">
        <v>0</v>
      </c>
      <c r="N98" s="177">
        <v>0.98</v>
      </c>
      <c r="O98" s="177">
        <v>1.65</v>
      </c>
      <c r="P98" s="177">
        <v>2.27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9.59</v>
      </c>
      <c r="V98" s="177">
        <v>0.17</v>
      </c>
      <c r="W98" s="177">
        <v>0.87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11.52</v>
      </c>
      <c r="AD98" s="177">
        <v>0</v>
      </c>
      <c r="AE98" s="177">
        <v>0</v>
      </c>
      <c r="AF98" s="177">
        <v>0</v>
      </c>
      <c r="AG98" s="177">
        <v>19.489999999999998</v>
      </c>
      <c r="AH98" s="177">
        <v>0</v>
      </c>
      <c r="AI98" s="177">
        <v>8.0399999999999991</v>
      </c>
      <c r="AJ98" s="177">
        <v>0</v>
      </c>
      <c r="AK98" s="177">
        <v>73.349999999999994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6.3047499999999951E-2</v>
      </c>
      <c r="D99">
        <f t="shared" si="0"/>
        <v>0.15565999999999974</v>
      </c>
      <c r="E99">
        <f t="shared" si="0"/>
        <v>0</v>
      </c>
      <c r="F99">
        <f t="shared" si="0"/>
        <v>0</v>
      </c>
      <c r="G99">
        <f t="shared" si="0"/>
        <v>0.39084750000000007</v>
      </c>
      <c r="H99">
        <f t="shared" si="0"/>
        <v>0</v>
      </c>
      <c r="I99">
        <f t="shared" si="0"/>
        <v>0.19686000000000003</v>
      </c>
      <c r="J99">
        <f t="shared" si="0"/>
        <v>0.28170249999999991</v>
      </c>
      <c r="K99">
        <f t="shared" si="0"/>
        <v>1.2944999999999998</v>
      </c>
      <c r="L99">
        <f t="shared" si="0"/>
        <v>0.44150250000000024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5.4480000000000084E-2</v>
      </c>
      <c r="Q99">
        <f t="shared" si="0"/>
        <v>4.0012499999999937E-2</v>
      </c>
      <c r="R99">
        <f t="shared" si="0"/>
        <v>4.7699999999999944E-2</v>
      </c>
      <c r="S99">
        <f t="shared" si="0"/>
        <v>4.7112500000000015E-2</v>
      </c>
      <c r="T99">
        <f t="shared" si="0"/>
        <v>0</v>
      </c>
      <c r="U99">
        <f t="shared" si="0"/>
        <v>0.2301600000000002</v>
      </c>
      <c r="V99">
        <f t="shared" si="0"/>
        <v>3.0807500000000026E-2</v>
      </c>
      <c r="W99">
        <f t="shared" si="0"/>
        <v>4.0527499999999994E-2</v>
      </c>
      <c r="X99">
        <f t="shared" si="0"/>
        <v>0.13357500000000022</v>
      </c>
      <c r="Y99">
        <f t="shared" si="0"/>
        <v>0</v>
      </c>
      <c r="Z99">
        <f t="shared" si="0"/>
        <v>0.30557249999999925</v>
      </c>
      <c r="AA99">
        <f t="shared" si="0"/>
        <v>0.12533000000000005</v>
      </c>
      <c r="AB99">
        <f t="shared" si="0"/>
        <v>0</v>
      </c>
      <c r="AC99">
        <f t="shared" si="0"/>
        <v>0.28019250000000012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0.43182500000000013</v>
      </c>
      <c r="AH99">
        <f t="shared" si="0"/>
        <v>0</v>
      </c>
      <c r="AI99">
        <f t="shared" si="0"/>
        <v>0.1929599999999998</v>
      </c>
      <c r="AJ99">
        <f t="shared" si="0"/>
        <v>3.2150000000000012E-2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7.05</v>
      </c>
      <c r="AH3" s="177">
        <v>0</v>
      </c>
      <c r="AI3" s="177">
        <v>3.03</v>
      </c>
      <c r="AJ3" s="177">
        <v>0</v>
      </c>
      <c r="AK3" s="177">
        <v>7.43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7.05</v>
      </c>
      <c r="AH4" s="177">
        <v>0</v>
      </c>
      <c r="AI4" s="177">
        <v>3.03</v>
      </c>
      <c r="AJ4" s="177">
        <v>0</v>
      </c>
      <c r="AK4" s="177">
        <v>7.43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7.05</v>
      </c>
      <c r="AH5" s="177">
        <v>0</v>
      </c>
      <c r="AI5" s="177">
        <v>3.03</v>
      </c>
      <c r="AJ5" s="177">
        <v>0</v>
      </c>
      <c r="AK5" s="177">
        <v>7.43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7.05</v>
      </c>
      <c r="AH6" s="177">
        <v>0</v>
      </c>
      <c r="AI6" s="177">
        <v>3.03</v>
      </c>
      <c r="AJ6" s="177">
        <v>0</v>
      </c>
      <c r="AK6" s="177">
        <v>7.43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7.05</v>
      </c>
      <c r="AH7" s="177">
        <v>0</v>
      </c>
      <c r="AI7" s="177">
        <v>3.03</v>
      </c>
      <c r="AJ7" s="177">
        <v>0</v>
      </c>
      <c r="AK7" s="177">
        <v>7.43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7.05</v>
      </c>
      <c r="AH8" s="177">
        <v>0</v>
      </c>
      <c r="AI8" s="177">
        <v>3.03</v>
      </c>
      <c r="AJ8" s="177">
        <v>0</v>
      </c>
      <c r="AK8" s="177">
        <v>7.43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7.05</v>
      </c>
      <c r="AH9" s="177">
        <v>0</v>
      </c>
      <c r="AI9" s="177">
        <v>3.03</v>
      </c>
      <c r="AJ9" s="177">
        <v>0</v>
      </c>
      <c r="AK9" s="177">
        <v>7.43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7.05</v>
      </c>
      <c r="AH10" s="177">
        <v>0</v>
      </c>
      <c r="AI10" s="177">
        <v>3.03</v>
      </c>
      <c r="AJ10" s="177">
        <v>0</v>
      </c>
      <c r="AK10" s="177">
        <v>7.43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7.05</v>
      </c>
      <c r="AH11" s="177">
        <v>0</v>
      </c>
      <c r="AI11" s="177">
        <v>3.03</v>
      </c>
      <c r="AJ11" s="177">
        <v>0</v>
      </c>
      <c r="AK11" s="177">
        <v>7.43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7.05</v>
      </c>
      <c r="AH12" s="177">
        <v>0</v>
      </c>
      <c r="AI12" s="177">
        <v>3.03</v>
      </c>
      <c r="AJ12" s="177">
        <v>0</v>
      </c>
      <c r="AK12" s="177">
        <v>7.43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7.05</v>
      </c>
      <c r="AH13" s="177">
        <v>0</v>
      </c>
      <c r="AI13" s="177">
        <v>3.03</v>
      </c>
      <c r="AJ13" s="177">
        <v>0</v>
      </c>
      <c r="AK13" s="177">
        <v>7.43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7.05</v>
      </c>
      <c r="AH14" s="177">
        <v>0</v>
      </c>
      <c r="AI14" s="177">
        <v>3.03</v>
      </c>
      <c r="AJ14" s="177">
        <v>0</v>
      </c>
      <c r="AK14" s="177">
        <v>7.43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6.9</v>
      </c>
      <c r="AH15" s="177">
        <v>0</v>
      </c>
      <c r="AI15" s="177">
        <v>3.03</v>
      </c>
      <c r="AJ15" s="177">
        <v>0</v>
      </c>
      <c r="AK15" s="177">
        <v>7.43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6.9</v>
      </c>
      <c r="AH16" s="177">
        <v>0</v>
      </c>
      <c r="AI16" s="177">
        <v>3.03</v>
      </c>
      <c r="AJ16" s="177">
        <v>0</v>
      </c>
      <c r="AK16" s="177">
        <v>7.43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6.9</v>
      </c>
      <c r="AH17" s="177">
        <v>0</v>
      </c>
      <c r="AI17" s="177">
        <v>3.03</v>
      </c>
      <c r="AJ17" s="177">
        <v>0</v>
      </c>
      <c r="AK17" s="177">
        <v>7.43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6.9</v>
      </c>
      <c r="AH18" s="177">
        <v>0</v>
      </c>
      <c r="AI18" s="177">
        <v>3.03</v>
      </c>
      <c r="AJ18" s="177">
        <v>0</v>
      </c>
      <c r="AK18" s="177">
        <v>7.43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7.05</v>
      </c>
      <c r="AH19" s="177">
        <v>0</v>
      </c>
      <c r="AI19" s="177">
        <v>3.03</v>
      </c>
      <c r="AJ19" s="177">
        <v>0</v>
      </c>
      <c r="AK19" s="177">
        <v>7.43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7.05</v>
      </c>
      <c r="AH20" s="177">
        <v>0</v>
      </c>
      <c r="AI20" s="177">
        <v>3.03</v>
      </c>
      <c r="AJ20" s="177">
        <v>0</v>
      </c>
      <c r="AK20" s="177">
        <v>7.43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7.05</v>
      </c>
      <c r="AH21" s="177">
        <v>0</v>
      </c>
      <c r="AI21" s="177">
        <v>3.03</v>
      </c>
      <c r="AJ21" s="177">
        <v>0</v>
      </c>
      <c r="AK21" s="177">
        <v>7.43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7.05</v>
      </c>
      <c r="AH22" s="177">
        <v>0</v>
      </c>
      <c r="AI22" s="177">
        <v>3.03</v>
      </c>
      <c r="AJ22" s="177">
        <v>0</v>
      </c>
      <c r="AK22" s="177">
        <v>7.43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6.9</v>
      </c>
      <c r="AH23" s="177">
        <v>0</v>
      </c>
      <c r="AI23" s="177">
        <v>3.03</v>
      </c>
      <c r="AJ23" s="177">
        <v>0</v>
      </c>
      <c r="AK23" s="177">
        <v>7.43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6.9</v>
      </c>
      <c r="AH24" s="177">
        <v>0</v>
      </c>
      <c r="AI24" s="177">
        <v>3.03</v>
      </c>
      <c r="AJ24" s="177">
        <v>0</v>
      </c>
      <c r="AK24" s="177">
        <v>7.43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6.9</v>
      </c>
      <c r="AH25" s="177">
        <v>0</v>
      </c>
      <c r="AI25" s="177">
        <v>3.03</v>
      </c>
      <c r="AJ25" s="177">
        <v>0</v>
      </c>
      <c r="AK25" s="177">
        <v>7.43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6.9</v>
      </c>
      <c r="AH26" s="177">
        <v>0</v>
      </c>
      <c r="AI26" s="177">
        <v>3.03</v>
      </c>
      <c r="AJ26" s="177">
        <v>0</v>
      </c>
      <c r="AK26" s="177">
        <v>7.43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6.9</v>
      </c>
      <c r="AH27" s="177">
        <v>0</v>
      </c>
      <c r="AI27" s="177">
        <v>3.03</v>
      </c>
      <c r="AJ27" s="177">
        <v>0</v>
      </c>
      <c r="AK27" s="177">
        <v>7.43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6.9</v>
      </c>
      <c r="AH28" s="177">
        <v>0</v>
      </c>
      <c r="AI28" s="177">
        <v>3.03</v>
      </c>
      <c r="AJ28" s="177">
        <v>0</v>
      </c>
      <c r="AK28" s="177">
        <v>7.43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6.9</v>
      </c>
      <c r="AH29" s="177">
        <v>0</v>
      </c>
      <c r="AI29" s="177">
        <v>3.03</v>
      </c>
      <c r="AJ29" s="177">
        <v>0</v>
      </c>
      <c r="AK29" s="177">
        <v>7.43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6.9</v>
      </c>
      <c r="AH30" s="177">
        <v>0</v>
      </c>
      <c r="AI30" s="177">
        <v>3.03</v>
      </c>
      <c r="AJ30" s="177">
        <v>0</v>
      </c>
      <c r="AK30" s="177">
        <v>7.43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6.9</v>
      </c>
      <c r="AH31" s="177">
        <v>0</v>
      </c>
      <c r="AI31" s="177">
        <v>3.03</v>
      </c>
      <c r="AJ31" s="177">
        <v>0</v>
      </c>
      <c r="AK31" s="177">
        <v>7.43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7.05</v>
      </c>
      <c r="AH32" s="177">
        <v>0</v>
      </c>
      <c r="AI32" s="177">
        <v>3.03</v>
      </c>
      <c r="AJ32" s="177">
        <v>0</v>
      </c>
      <c r="AK32" s="177">
        <v>7.43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7.05</v>
      </c>
      <c r="AH33" s="177">
        <v>0</v>
      </c>
      <c r="AI33" s="177">
        <v>3.03</v>
      </c>
      <c r="AJ33" s="177">
        <v>0</v>
      </c>
      <c r="AK33" s="177">
        <v>7.43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7.05</v>
      </c>
      <c r="AH34" s="177">
        <v>0</v>
      </c>
      <c r="AI34" s="177">
        <v>3.03</v>
      </c>
      <c r="AJ34" s="177">
        <v>0</v>
      </c>
      <c r="AK34" s="177">
        <v>7.43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7.05</v>
      </c>
      <c r="AH35" s="177">
        <v>0</v>
      </c>
      <c r="AI35" s="177">
        <v>3.03</v>
      </c>
      <c r="AJ35" s="177">
        <v>0</v>
      </c>
      <c r="AK35" s="177">
        <v>7.43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7.05</v>
      </c>
      <c r="AH36" s="177">
        <v>0</v>
      </c>
      <c r="AI36" s="177">
        <v>3.03</v>
      </c>
      <c r="AJ36" s="177">
        <v>0</v>
      </c>
      <c r="AK36" s="177">
        <v>7.43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7.05</v>
      </c>
      <c r="AH37" s="177">
        <v>0</v>
      </c>
      <c r="AI37" s="177">
        <v>3.03</v>
      </c>
      <c r="AJ37" s="177">
        <v>0</v>
      </c>
      <c r="AK37" s="177">
        <v>7.43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7.05</v>
      </c>
      <c r="AH38" s="177">
        <v>0</v>
      </c>
      <c r="AI38" s="177">
        <v>3.03</v>
      </c>
      <c r="AJ38" s="177">
        <v>0</v>
      </c>
      <c r="AK38" s="177">
        <v>7.43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7.2</v>
      </c>
      <c r="AH39" s="177">
        <v>0</v>
      </c>
      <c r="AI39" s="177">
        <v>3.03</v>
      </c>
      <c r="AJ39" s="177">
        <v>0</v>
      </c>
      <c r="AK39" s="177">
        <v>7.43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7.2</v>
      </c>
      <c r="AH40" s="177">
        <v>0</v>
      </c>
      <c r="AI40" s="177">
        <v>3.03</v>
      </c>
      <c r="AJ40" s="177">
        <v>0</v>
      </c>
      <c r="AK40" s="177">
        <v>7.43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7.2</v>
      </c>
      <c r="AH41" s="177">
        <v>0</v>
      </c>
      <c r="AI41" s="177">
        <v>3.03</v>
      </c>
      <c r="AJ41" s="177">
        <v>0</v>
      </c>
      <c r="AK41" s="177">
        <v>7.43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7.2</v>
      </c>
      <c r="AH42" s="177">
        <v>0</v>
      </c>
      <c r="AI42" s="177">
        <v>3.03</v>
      </c>
      <c r="AJ42" s="177">
        <v>0</v>
      </c>
      <c r="AK42" s="177">
        <v>7.43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7.2</v>
      </c>
      <c r="AH43" s="177">
        <v>0</v>
      </c>
      <c r="AI43" s="177">
        <v>3.03</v>
      </c>
      <c r="AJ43" s="177">
        <v>0</v>
      </c>
      <c r="AK43" s="177">
        <v>7.43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7.2</v>
      </c>
      <c r="AH44" s="177">
        <v>0</v>
      </c>
      <c r="AI44" s="177">
        <v>3.03</v>
      </c>
      <c r="AJ44" s="177">
        <v>0</v>
      </c>
      <c r="AK44" s="177">
        <v>7.43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7.2</v>
      </c>
      <c r="AH45" s="177">
        <v>0</v>
      </c>
      <c r="AI45" s="177">
        <v>3.03</v>
      </c>
      <c r="AJ45" s="177">
        <v>0</v>
      </c>
      <c r="AK45" s="177">
        <v>7.43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7.2</v>
      </c>
      <c r="AH46" s="177">
        <v>0</v>
      </c>
      <c r="AI46" s="177">
        <v>3.03</v>
      </c>
      <c r="AJ46" s="177">
        <v>0</v>
      </c>
      <c r="AK46" s="177">
        <v>7.43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7.2</v>
      </c>
      <c r="AH47" s="177">
        <v>0</v>
      </c>
      <c r="AI47" s="177">
        <v>3.03</v>
      </c>
      <c r="AJ47" s="177">
        <v>0</v>
      </c>
      <c r="AK47" s="177">
        <v>7.43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7.2</v>
      </c>
      <c r="AH48" s="177">
        <v>0</v>
      </c>
      <c r="AI48" s="177">
        <v>3.03</v>
      </c>
      <c r="AJ48" s="177">
        <v>0</v>
      </c>
      <c r="AK48" s="177">
        <v>7.43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7.2</v>
      </c>
      <c r="AH49" s="177">
        <v>0</v>
      </c>
      <c r="AI49" s="177">
        <v>3.03</v>
      </c>
      <c r="AJ49" s="177">
        <v>0</v>
      </c>
      <c r="AK49" s="177">
        <v>7.43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7.2</v>
      </c>
      <c r="AH50" s="177">
        <v>0</v>
      </c>
      <c r="AI50" s="177">
        <v>3.03</v>
      </c>
      <c r="AJ50" s="177">
        <v>0</v>
      </c>
      <c r="AK50" s="177">
        <v>7.43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7.35</v>
      </c>
      <c r="AH51" s="177">
        <v>0</v>
      </c>
      <c r="AI51" s="177">
        <v>3.03</v>
      </c>
      <c r="AJ51" s="177">
        <v>0</v>
      </c>
      <c r="AK51" s="177">
        <v>7.43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7.35</v>
      </c>
      <c r="AH52" s="177">
        <v>0</v>
      </c>
      <c r="AI52" s="177">
        <v>3.03</v>
      </c>
      <c r="AJ52" s="177">
        <v>0</v>
      </c>
      <c r="AK52" s="177">
        <v>7.43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7.35</v>
      </c>
      <c r="AH53" s="177">
        <v>0</v>
      </c>
      <c r="AI53" s="177">
        <v>3.03</v>
      </c>
      <c r="AJ53" s="177">
        <v>0</v>
      </c>
      <c r="AK53" s="177">
        <v>7.43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7.35</v>
      </c>
      <c r="AH54" s="177">
        <v>0</v>
      </c>
      <c r="AI54" s="177">
        <v>3.03</v>
      </c>
      <c r="AJ54" s="177">
        <v>0</v>
      </c>
      <c r="AK54" s="177">
        <v>7.43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6.14</v>
      </c>
      <c r="AH55" s="177">
        <v>0</v>
      </c>
      <c r="AI55" s="177">
        <v>3.03</v>
      </c>
      <c r="AJ55" s="177">
        <v>2.42</v>
      </c>
      <c r="AK55" s="177">
        <v>7.43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4.93</v>
      </c>
      <c r="AH56" s="177">
        <v>0</v>
      </c>
      <c r="AI56" s="177">
        <v>3.03</v>
      </c>
      <c r="AJ56" s="177">
        <v>2.42</v>
      </c>
      <c r="AK56" s="177">
        <v>7.43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4.93</v>
      </c>
      <c r="AH57" s="177">
        <v>0</v>
      </c>
      <c r="AI57" s="177">
        <v>3.03</v>
      </c>
      <c r="AJ57" s="177">
        <v>2.42</v>
      </c>
      <c r="AK57" s="177">
        <v>7.43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4.93</v>
      </c>
      <c r="AH58" s="177">
        <v>0</v>
      </c>
      <c r="AI58" s="177">
        <v>3.03</v>
      </c>
      <c r="AJ58" s="177">
        <v>2.42</v>
      </c>
      <c r="AK58" s="177">
        <v>7.43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3.71</v>
      </c>
      <c r="AH59" s="177">
        <v>0</v>
      </c>
      <c r="AI59" s="177">
        <v>3.03</v>
      </c>
      <c r="AJ59" s="177">
        <v>2.42</v>
      </c>
      <c r="AK59" s="177">
        <v>7.43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3.71</v>
      </c>
      <c r="AH60" s="177">
        <v>0</v>
      </c>
      <c r="AI60" s="177">
        <v>3.03</v>
      </c>
      <c r="AJ60" s="177">
        <v>2.42</v>
      </c>
      <c r="AK60" s="177">
        <v>7.43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2.5</v>
      </c>
      <c r="AH61" s="177">
        <v>0</v>
      </c>
      <c r="AI61" s="177">
        <v>3.03</v>
      </c>
      <c r="AJ61" s="177">
        <v>2.42</v>
      </c>
      <c r="AK61" s="177">
        <v>7.43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2.73</v>
      </c>
      <c r="AH62" s="177">
        <v>0</v>
      </c>
      <c r="AI62" s="177">
        <v>3.03</v>
      </c>
      <c r="AJ62" s="177">
        <v>2.42</v>
      </c>
      <c r="AK62" s="177">
        <v>7.43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3.03</v>
      </c>
      <c r="AJ63" s="177">
        <v>2.42</v>
      </c>
      <c r="AK63" s="177">
        <v>7.43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5.76</v>
      </c>
      <c r="AH64" s="177">
        <v>0</v>
      </c>
      <c r="AI64" s="177">
        <v>3.03</v>
      </c>
      <c r="AJ64" s="177">
        <v>2.42</v>
      </c>
      <c r="AK64" s="177">
        <v>7.43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7.35</v>
      </c>
      <c r="AH65" s="177">
        <v>0</v>
      </c>
      <c r="AI65" s="177">
        <v>3.03</v>
      </c>
      <c r="AJ65" s="177">
        <v>2.42</v>
      </c>
      <c r="AK65" s="177">
        <v>7.43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7.35</v>
      </c>
      <c r="AH66" s="177">
        <v>0</v>
      </c>
      <c r="AI66" s="177">
        <v>3.03</v>
      </c>
      <c r="AJ66" s="177">
        <v>2.42</v>
      </c>
      <c r="AK66" s="177">
        <v>7.43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7.35</v>
      </c>
      <c r="AH67" s="177">
        <v>0</v>
      </c>
      <c r="AI67" s="177">
        <v>3.03</v>
      </c>
      <c r="AJ67" s="177">
        <v>2.42</v>
      </c>
      <c r="AK67" s="177">
        <v>7.43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7.35</v>
      </c>
      <c r="AH68" s="177">
        <v>0</v>
      </c>
      <c r="AI68" s="177">
        <v>3.03</v>
      </c>
      <c r="AJ68" s="177">
        <v>2.42</v>
      </c>
      <c r="AK68" s="177">
        <v>7.43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7.35</v>
      </c>
      <c r="AH69" s="177">
        <v>0</v>
      </c>
      <c r="AI69" s="177">
        <v>3.03</v>
      </c>
      <c r="AJ69" s="177">
        <v>2.42</v>
      </c>
      <c r="AK69" s="177">
        <v>7.43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7.35</v>
      </c>
      <c r="AH70" s="177">
        <v>0</v>
      </c>
      <c r="AI70" s="177">
        <v>3.03</v>
      </c>
      <c r="AJ70" s="177">
        <v>2.42</v>
      </c>
      <c r="AK70" s="177">
        <v>7.43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7.35</v>
      </c>
      <c r="AH71" s="177">
        <v>0</v>
      </c>
      <c r="AI71" s="177">
        <v>3.03</v>
      </c>
      <c r="AJ71" s="177">
        <v>2.42</v>
      </c>
      <c r="AK71" s="177">
        <v>7.43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7.35</v>
      </c>
      <c r="AH72" s="177">
        <v>0</v>
      </c>
      <c r="AI72" s="177">
        <v>3.03</v>
      </c>
      <c r="AJ72" s="177">
        <v>2.42</v>
      </c>
      <c r="AK72" s="177">
        <v>7.43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7.35</v>
      </c>
      <c r="AH73" s="177">
        <v>0</v>
      </c>
      <c r="AI73" s="177">
        <v>3.03</v>
      </c>
      <c r="AJ73" s="177">
        <v>2.42</v>
      </c>
      <c r="AK73" s="177">
        <v>7.43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7.35</v>
      </c>
      <c r="AH74" s="177">
        <v>0</v>
      </c>
      <c r="AI74" s="177">
        <v>3.03</v>
      </c>
      <c r="AJ74" s="177">
        <v>2.42</v>
      </c>
      <c r="AK74" s="177">
        <v>7.43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7.35</v>
      </c>
      <c r="AH75" s="177">
        <v>0</v>
      </c>
      <c r="AI75" s="177">
        <v>3.03</v>
      </c>
      <c r="AJ75" s="177">
        <v>0</v>
      </c>
      <c r="AK75" s="177">
        <v>7.43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7.35</v>
      </c>
      <c r="AH76" s="177">
        <v>0</v>
      </c>
      <c r="AI76" s="177">
        <v>3.03</v>
      </c>
      <c r="AJ76" s="177">
        <v>0</v>
      </c>
      <c r="AK76" s="177">
        <v>7.43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7.35</v>
      </c>
      <c r="AH77" s="177">
        <v>0</v>
      </c>
      <c r="AI77" s="177">
        <v>3.03</v>
      </c>
      <c r="AJ77" s="177">
        <v>0</v>
      </c>
      <c r="AK77" s="177">
        <v>7.43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7.35</v>
      </c>
      <c r="AH78" s="177">
        <v>0</v>
      </c>
      <c r="AI78" s="177">
        <v>3.03</v>
      </c>
      <c r="AJ78" s="177">
        <v>0</v>
      </c>
      <c r="AK78" s="177">
        <v>7.43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7.35</v>
      </c>
      <c r="AH79" s="177">
        <v>0</v>
      </c>
      <c r="AI79" s="177">
        <v>3.03</v>
      </c>
      <c r="AJ79" s="177">
        <v>0</v>
      </c>
      <c r="AK79" s="177">
        <v>7.43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7.35</v>
      </c>
      <c r="AH80" s="177">
        <v>0</v>
      </c>
      <c r="AI80" s="177">
        <v>3.03</v>
      </c>
      <c r="AJ80" s="177">
        <v>0</v>
      </c>
      <c r="AK80" s="177">
        <v>7.43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7.35</v>
      </c>
      <c r="AH81" s="177">
        <v>0</v>
      </c>
      <c r="AI81" s="177">
        <v>3.03</v>
      </c>
      <c r="AJ81" s="177">
        <v>0</v>
      </c>
      <c r="AK81" s="177">
        <v>7.43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7.35</v>
      </c>
      <c r="AH82" s="177">
        <v>0</v>
      </c>
      <c r="AI82" s="177">
        <v>3.03</v>
      </c>
      <c r="AJ82" s="177">
        <v>0</v>
      </c>
      <c r="AK82" s="177">
        <v>7.43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7.35</v>
      </c>
      <c r="AH83" s="177">
        <v>0</v>
      </c>
      <c r="AI83" s="177">
        <v>3.03</v>
      </c>
      <c r="AJ83" s="177">
        <v>0</v>
      </c>
      <c r="AK83" s="177">
        <v>7.43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7.35</v>
      </c>
      <c r="AH84" s="177">
        <v>0</v>
      </c>
      <c r="AI84" s="177">
        <v>3.03</v>
      </c>
      <c r="AJ84" s="177">
        <v>0</v>
      </c>
      <c r="AK84" s="177">
        <v>7.43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7.35</v>
      </c>
      <c r="AH85" s="177">
        <v>0</v>
      </c>
      <c r="AI85" s="177">
        <v>3.03</v>
      </c>
      <c r="AJ85" s="177">
        <v>0</v>
      </c>
      <c r="AK85" s="177">
        <v>7.43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7.35</v>
      </c>
      <c r="AH86" s="177">
        <v>0</v>
      </c>
      <c r="AI86" s="177">
        <v>3.03</v>
      </c>
      <c r="AJ86" s="177">
        <v>0</v>
      </c>
      <c r="AK86" s="177">
        <v>7.43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7.35</v>
      </c>
      <c r="AH87" s="177">
        <v>0</v>
      </c>
      <c r="AI87" s="177">
        <v>3.03</v>
      </c>
      <c r="AJ87" s="177">
        <v>0</v>
      </c>
      <c r="AK87" s="177">
        <v>7.43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8.06</v>
      </c>
      <c r="AH88" s="177">
        <v>0</v>
      </c>
      <c r="AI88" s="177">
        <v>3.03</v>
      </c>
      <c r="AJ88" s="177">
        <v>0</v>
      </c>
      <c r="AK88" s="177">
        <v>7.43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8.06</v>
      </c>
      <c r="AH89" s="177">
        <v>0</v>
      </c>
      <c r="AI89" s="177">
        <v>3.03</v>
      </c>
      <c r="AJ89" s="177">
        <v>0</v>
      </c>
      <c r="AK89" s="177">
        <v>7.43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8.06</v>
      </c>
      <c r="AH90" s="177">
        <v>0</v>
      </c>
      <c r="AI90" s="177">
        <v>3.03</v>
      </c>
      <c r="AJ90" s="177">
        <v>0</v>
      </c>
      <c r="AK90" s="177">
        <v>7.43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7.35</v>
      </c>
      <c r="AH91" s="177">
        <v>0</v>
      </c>
      <c r="AI91" s="177">
        <v>3.03</v>
      </c>
      <c r="AJ91" s="177">
        <v>0</v>
      </c>
      <c r="AK91" s="177">
        <v>7.43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7.35</v>
      </c>
      <c r="AH92" s="177">
        <v>0</v>
      </c>
      <c r="AI92" s="177">
        <v>3.03</v>
      </c>
      <c r="AJ92" s="177">
        <v>0</v>
      </c>
      <c r="AK92" s="177">
        <v>7.43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7.35</v>
      </c>
      <c r="AH93" s="177">
        <v>0</v>
      </c>
      <c r="AI93" s="177">
        <v>3.03</v>
      </c>
      <c r="AJ93" s="177">
        <v>0</v>
      </c>
      <c r="AK93" s="177">
        <v>7.43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7.35</v>
      </c>
      <c r="AH94" s="177">
        <v>0</v>
      </c>
      <c r="AI94" s="177">
        <v>3.03</v>
      </c>
      <c r="AJ94" s="177">
        <v>0</v>
      </c>
      <c r="AK94" s="177">
        <v>7.43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7.35</v>
      </c>
      <c r="AH95" s="177">
        <v>0</v>
      </c>
      <c r="AI95" s="177">
        <v>3.03</v>
      </c>
      <c r="AJ95" s="177">
        <v>0</v>
      </c>
      <c r="AK95" s="177">
        <v>7.43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7.35</v>
      </c>
      <c r="AH96" s="177">
        <v>0</v>
      </c>
      <c r="AI96" s="177">
        <v>3.03</v>
      </c>
      <c r="AJ96" s="177">
        <v>0</v>
      </c>
      <c r="AK96" s="177">
        <v>7.43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7.35</v>
      </c>
      <c r="AH97" s="177">
        <v>0</v>
      </c>
      <c r="AI97" s="177">
        <v>3.03</v>
      </c>
      <c r="AJ97" s="177">
        <v>0</v>
      </c>
      <c r="AK97" s="177">
        <v>7.43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7.35</v>
      </c>
      <c r="AH98" s="177">
        <v>0</v>
      </c>
      <c r="AI98" s="177">
        <v>3.03</v>
      </c>
      <c r="AJ98" s="177">
        <v>0</v>
      </c>
      <c r="AK98" s="177">
        <v>7.43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0.16475500000000015</v>
      </c>
      <c r="AH99">
        <f t="shared" si="0"/>
        <v>0</v>
      </c>
      <c r="AI99">
        <f t="shared" si="0"/>
        <v>7.2719999999999937E-2</v>
      </c>
      <c r="AJ99">
        <f t="shared" si="0"/>
        <v>1.2100000000000005E-2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-10.983000000000001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10.983000000000001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-31.789000000000001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31.789000000000001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-42.029000000000003</v>
      </c>
      <c r="D96" s="94">
        <f>'IDT-1 Calculation'!DH96</f>
        <v>0</v>
      </c>
      <c r="E96" s="94">
        <f>'IDT-1 Calculation'!DI96</f>
        <v>0</v>
      </c>
      <c r="F96" s="94">
        <f>'IDT-1 Calculation'!DJ96</f>
        <v>42.029000000000003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-49.999000000000002</v>
      </c>
      <c r="D97" s="94">
        <f>'IDT-1 Calculation'!DH97</f>
        <v>0</v>
      </c>
      <c r="E97" s="94">
        <f>'IDT-1 Calculation'!DI97</f>
        <v>0</v>
      </c>
      <c r="F97" s="94">
        <f>'IDT-1 Calculation'!DJ97</f>
        <v>49.999000000000002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-50.042000000000002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50.042000000000002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-4.6210500000000002E-2</v>
      </c>
      <c r="D99" s="110">
        <f>SUM(D3:D98)/4000</f>
        <v>0</v>
      </c>
      <c r="E99" s="110">
        <f>SUM(E3:E98)/4000</f>
        <v>0</v>
      </c>
      <c r="F99" s="110">
        <f>SUM(F3:F98)/4000</f>
        <v>4.6210500000000002E-2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0.09</v>
      </c>
      <c r="D3" s="177">
        <v>0.16</v>
      </c>
      <c r="E3" s="177">
        <v>0</v>
      </c>
      <c r="F3" s="177">
        <v>0</v>
      </c>
      <c r="G3" s="177">
        <v>0.4</v>
      </c>
      <c r="H3" s="177">
        <v>0</v>
      </c>
      <c r="I3" s="177">
        <v>0.47</v>
      </c>
      <c r="J3" s="177">
        <v>0.03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35.25</v>
      </c>
      <c r="AH3" s="177">
        <v>0</v>
      </c>
      <c r="AI3" s="177">
        <v>15.15</v>
      </c>
      <c r="AJ3" s="177">
        <v>0</v>
      </c>
      <c r="AK3" s="177">
        <v>29.73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0.09</v>
      </c>
      <c r="D4" s="177">
        <v>0.16</v>
      </c>
      <c r="E4" s="177">
        <v>0</v>
      </c>
      <c r="F4" s="177">
        <v>0</v>
      </c>
      <c r="G4" s="177">
        <v>0.4</v>
      </c>
      <c r="H4" s="177">
        <v>0</v>
      </c>
      <c r="I4" s="177">
        <v>0.47</v>
      </c>
      <c r="J4" s="177">
        <v>0.03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35.25</v>
      </c>
      <c r="AH4" s="177">
        <v>0</v>
      </c>
      <c r="AI4" s="177">
        <v>15.15</v>
      </c>
      <c r="AJ4" s="177">
        <v>0</v>
      </c>
      <c r="AK4" s="177">
        <v>29.73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0.09</v>
      </c>
      <c r="D5" s="177">
        <v>0.16</v>
      </c>
      <c r="E5" s="177">
        <v>0</v>
      </c>
      <c r="F5" s="177">
        <v>0</v>
      </c>
      <c r="G5" s="177">
        <v>0.4</v>
      </c>
      <c r="H5" s="177">
        <v>0</v>
      </c>
      <c r="I5" s="177">
        <v>0.47</v>
      </c>
      <c r="J5" s="177">
        <v>0.03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35.25</v>
      </c>
      <c r="AH5" s="177">
        <v>0</v>
      </c>
      <c r="AI5" s="177">
        <v>15.15</v>
      </c>
      <c r="AJ5" s="177">
        <v>0</v>
      </c>
      <c r="AK5" s="177">
        <v>29.73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0.09</v>
      </c>
      <c r="D6" s="177">
        <v>0.16</v>
      </c>
      <c r="E6" s="177">
        <v>0</v>
      </c>
      <c r="F6" s="177">
        <v>0</v>
      </c>
      <c r="G6" s="177">
        <v>0.4</v>
      </c>
      <c r="H6" s="177">
        <v>0</v>
      </c>
      <c r="I6" s="177">
        <v>0.47</v>
      </c>
      <c r="J6" s="177">
        <v>0.03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35.25</v>
      </c>
      <c r="AH6" s="177">
        <v>0</v>
      </c>
      <c r="AI6" s="177">
        <v>15.15</v>
      </c>
      <c r="AJ6" s="177">
        <v>0</v>
      </c>
      <c r="AK6" s="177">
        <v>29.73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0.09</v>
      </c>
      <c r="D7" s="177">
        <v>0.16</v>
      </c>
      <c r="E7" s="177">
        <v>0</v>
      </c>
      <c r="F7" s="177">
        <v>0</v>
      </c>
      <c r="G7" s="177">
        <v>0.4</v>
      </c>
      <c r="H7" s="177">
        <v>0</v>
      </c>
      <c r="I7" s="177">
        <v>0.47</v>
      </c>
      <c r="J7" s="177">
        <v>0.03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35.25</v>
      </c>
      <c r="AH7" s="177">
        <v>0</v>
      </c>
      <c r="AI7" s="177">
        <v>15.15</v>
      </c>
      <c r="AJ7" s="177">
        <v>0</v>
      </c>
      <c r="AK7" s="177">
        <v>29.73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0.09</v>
      </c>
      <c r="D8" s="177">
        <v>0.16</v>
      </c>
      <c r="E8" s="177">
        <v>0</v>
      </c>
      <c r="F8" s="177">
        <v>0</v>
      </c>
      <c r="G8" s="177">
        <v>0.4</v>
      </c>
      <c r="H8" s="177">
        <v>0</v>
      </c>
      <c r="I8" s="177">
        <v>0.47</v>
      </c>
      <c r="J8" s="177">
        <v>0.03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35.25</v>
      </c>
      <c r="AH8" s="177">
        <v>0</v>
      </c>
      <c r="AI8" s="177">
        <v>15.15</v>
      </c>
      <c r="AJ8" s="177">
        <v>0</v>
      </c>
      <c r="AK8" s="177">
        <v>29.73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0.09</v>
      </c>
      <c r="D9" s="177">
        <v>0.16</v>
      </c>
      <c r="E9" s="177">
        <v>0</v>
      </c>
      <c r="F9" s="177">
        <v>0</v>
      </c>
      <c r="G9" s="177">
        <v>0.4</v>
      </c>
      <c r="H9" s="177">
        <v>0</v>
      </c>
      <c r="I9" s="177">
        <v>0.47</v>
      </c>
      <c r="J9" s="177">
        <v>0.03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35.25</v>
      </c>
      <c r="AH9" s="177">
        <v>0</v>
      </c>
      <c r="AI9" s="177">
        <v>15.15</v>
      </c>
      <c r="AJ9" s="177">
        <v>0</v>
      </c>
      <c r="AK9" s="177">
        <v>29.73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1.05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0.09</v>
      </c>
      <c r="D10" s="177">
        <v>0.16</v>
      </c>
      <c r="E10" s="177">
        <v>0</v>
      </c>
      <c r="F10" s="177">
        <v>0</v>
      </c>
      <c r="G10" s="177">
        <v>0.4</v>
      </c>
      <c r="H10" s="177">
        <v>0</v>
      </c>
      <c r="I10" s="177">
        <v>0.47</v>
      </c>
      <c r="J10" s="177">
        <v>0.03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35.25</v>
      </c>
      <c r="AH10" s="177">
        <v>0</v>
      </c>
      <c r="AI10" s="177">
        <v>15.15</v>
      </c>
      <c r="AJ10" s="177">
        <v>0</v>
      </c>
      <c r="AK10" s="177">
        <v>29.73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1.05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0.1</v>
      </c>
      <c r="D11" s="177">
        <v>0.16</v>
      </c>
      <c r="E11" s="177">
        <v>0</v>
      </c>
      <c r="F11" s="177">
        <v>0</v>
      </c>
      <c r="G11" s="177">
        <v>0.4</v>
      </c>
      <c r="H11" s="177">
        <v>0</v>
      </c>
      <c r="I11" s="177">
        <v>0.47</v>
      </c>
      <c r="J11" s="177">
        <v>0.03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35.25</v>
      </c>
      <c r="AH11" s="177">
        <v>0</v>
      </c>
      <c r="AI11" s="177">
        <v>15.15</v>
      </c>
      <c r="AJ11" s="177">
        <v>0</v>
      </c>
      <c r="AK11" s="177">
        <v>29.73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1.05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0.1</v>
      </c>
      <c r="D12" s="177">
        <v>0.16</v>
      </c>
      <c r="E12" s="177">
        <v>0</v>
      </c>
      <c r="F12" s="177">
        <v>0</v>
      </c>
      <c r="G12" s="177">
        <v>0.4</v>
      </c>
      <c r="H12" s="177">
        <v>0</v>
      </c>
      <c r="I12" s="177">
        <v>0.47</v>
      </c>
      <c r="J12" s="177">
        <v>0.03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35.25</v>
      </c>
      <c r="AH12" s="177">
        <v>0</v>
      </c>
      <c r="AI12" s="177">
        <v>15.15</v>
      </c>
      <c r="AJ12" s="177">
        <v>0</v>
      </c>
      <c r="AK12" s="177">
        <v>29.73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1.05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0.1</v>
      </c>
      <c r="D13" s="177">
        <v>0.16</v>
      </c>
      <c r="E13" s="177">
        <v>0</v>
      </c>
      <c r="F13" s="177">
        <v>0</v>
      </c>
      <c r="G13" s="177">
        <v>0.4</v>
      </c>
      <c r="H13" s="177">
        <v>0</v>
      </c>
      <c r="I13" s="177">
        <v>0.47</v>
      </c>
      <c r="J13" s="177">
        <v>0.03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35.25</v>
      </c>
      <c r="AH13" s="177">
        <v>0</v>
      </c>
      <c r="AI13" s="177">
        <v>15.15</v>
      </c>
      <c r="AJ13" s="177">
        <v>0</v>
      </c>
      <c r="AK13" s="177">
        <v>29.73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0.1</v>
      </c>
      <c r="D14" s="177">
        <v>0.16</v>
      </c>
      <c r="E14" s="177">
        <v>0</v>
      </c>
      <c r="F14" s="177">
        <v>0</v>
      </c>
      <c r="G14" s="177">
        <v>0.4</v>
      </c>
      <c r="H14" s="177">
        <v>0</v>
      </c>
      <c r="I14" s="177">
        <v>0.47</v>
      </c>
      <c r="J14" s="177">
        <v>0.03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35.25</v>
      </c>
      <c r="AH14" s="177">
        <v>0</v>
      </c>
      <c r="AI14" s="177">
        <v>15.15</v>
      </c>
      <c r="AJ14" s="177">
        <v>0</v>
      </c>
      <c r="AK14" s="177">
        <v>29.73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0.1</v>
      </c>
      <c r="D15" s="177">
        <v>0.16</v>
      </c>
      <c r="E15" s="177">
        <v>0</v>
      </c>
      <c r="F15" s="177">
        <v>0</v>
      </c>
      <c r="G15" s="177">
        <v>0.4</v>
      </c>
      <c r="H15" s="177">
        <v>0</v>
      </c>
      <c r="I15" s="177">
        <v>0.47</v>
      </c>
      <c r="J15" s="177">
        <v>0.03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34.5</v>
      </c>
      <c r="AH15" s="177">
        <v>0</v>
      </c>
      <c r="AI15" s="177">
        <v>15.15</v>
      </c>
      <c r="AJ15" s="177">
        <v>0</v>
      </c>
      <c r="AK15" s="177">
        <v>29.73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0.1</v>
      </c>
      <c r="D16" s="177">
        <v>0.16</v>
      </c>
      <c r="E16" s="177">
        <v>0</v>
      </c>
      <c r="F16" s="177">
        <v>0</v>
      </c>
      <c r="G16" s="177">
        <v>0.4</v>
      </c>
      <c r="H16" s="177">
        <v>0</v>
      </c>
      <c r="I16" s="177">
        <v>0.47</v>
      </c>
      <c r="J16" s="177">
        <v>0.03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34.5</v>
      </c>
      <c r="AH16" s="177">
        <v>0</v>
      </c>
      <c r="AI16" s="177">
        <v>15.15</v>
      </c>
      <c r="AJ16" s="177">
        <v>0</v>
      </c>
      <c r="AK16" s="177">
        <v>29.73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0.1</v>
      </c>
      <c r="D17" s="177">
        <v>0.16</v>
      </c>
      <c r="E17" s="177">
        <v>0</v>
      </c>
      <c r="F17" s="177">
        <v>0</v>
      </c>
      <c r="G17" s="177">
        <v>0.4</v>
      </c>
      <c r="H17" s="177">
        <v>0</v>
      </c>
      <c r="I17" s="177">
        <v>0.47</v>
      </c>
      <c r="J17" s="177">
        <v>0.03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34.5</v>
      </c>
      <c r="AH17" s="177">
        <v>0</v>
      </c>
      <c r="AI17" s="177">
        <v>15.15</v>
      </c>
      <c r="AJ17" s="177">
        <v>0</v>
      </c>
      <c r="AK17" s="177">
        <v>29.73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0.1</v>
      </c>
      <c r="D18" s="177">
        <v>0.16</v>
      </c>
      <c r="E18" s="177">
        <v>0</v>
      </c>
      <c r="F18" s="177">
        <v>0</v>
      </c>
      <c r="G18" s="177">
        <v>0.4</v>
      </c>
      <c r="H18" s="177">
        <v>0</v>
      </c>
      <c r="I18" s="177">
        <v>0.47</v>
      </c>
      <c r="J18" s="177">
        <v>0.03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34.5</v>
      </c>
      <c r="AH18" s="177">
        <v>0</v>
      </c>
      <c r="AI18" s="177">
        <v>15.15</v>
      </c>
      <c r="AJ18" s="177">
        <v>0</v>
      </c>
      <c r="AK18" s="177">
        <v>29.73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0.1</v>
      </c>
      <c r="D19" s="177">
        <v>0.16</v>
      </c>
      <c r="E19" s="177">
        <v>0</v>
      </c>
      <c r="F19" s="177">
        <v>0</v>
      </c>
      <c r="G19" s="177">
        <v>0.4</v>
      </c>
      <c r="H19" s="177">
        <v>0</v>
      </c>
      <c r="I19" s="177">
        <v>0.47</v>
      </c>
      <c r="J19" s="177">
        <v>0.03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35.25</v>
      </c>
      <c r="AH19" s="177">
        <v>0</v>
      </c>
      <c r="AI19" s="177">
        <v>15.15</v>
      </c>
      <c r="AJ19" s="177">
        <v>0</v>
      </c>
      <c r="AK19" s="177">
        <v>29.73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0.1</v>
      </c>
      <c r="D20" s="177">
        <v>0.16</v>
      </c>
      <c r="E20" s="177">
        <v>0</v>
      </c>
      <c r="F20" s="177">
        <v>0</v>
      </c>
      <c r="G20" s="177">
        <v>0.4</v>
      </c>
      <c r="H20" s="177">
        <v>0</v>
      </c>
      <c r="I20" s="177">
        <v>0.47</v>
      </c>
      <c r="J20" s="177">
        <v>0.03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35.25</v>
      </c>
      <c r="AH20" s="177">
        <v>0</v>
      </c>
      <c r="AI20" s="177">
        <v>15.15</v>
      </c>
      <c r="AJ20" s="177">
        <v>0</v>
      </c>
      <c r="AK20" s="177">
        <v>29.73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0.1</v>
      </c>
      <c r="D21" s="177">
        <v>0.16</v>
      </c>
      <c r="E21" s="177">
        <v>0</v>
      </c>
      <c r="F21" s="177">
        <v>0</v>
      </c>
      <c r="G21" s="177">
        <v>0.4</v>
      </c>
      <c r="H21" s="177">
        <v>0</v>
      </c>
      <c r="I21" s="177">
        <v>0.47</v>
      </c>
      <c r="J21" s="177">
        <v>0.03</v>
      </c>
      <c r="K21" s="177">
        <v>0</v>
      </c>
      <c r="L21" s="177">
        <v>0.13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35.25</v>
      </c>
      <c r="AH21" s="177">
        <v>0</v>
      </c>
      <c r="AI21" s="177">
        <v>15.15</v>
      </c>
      <c r="AJ21" s="177">
        <v>0</v>
      </c>
      <c r="AK21" s="177">
        <v>29.73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0.1</v>
      </c>
      <c r="D22" s="177">
        <v>0.16</v>
      </c>
      <c r="E22" s="177">
        <v>0</v>
      </c>
      <c r="F22" s="177">
        <v>0</v>
      </c>
      <c r="G22" s="177">
        <v>0.4</v>
      </c>
      <c r="H22" s="177">
        <v>0</v>
      </c>
      <c r="I22" s="177">
        <v>0.47</v>
      </c>
      <c r="J22" s="177">
        <v>0.03</v>
      </c>
      <c r="K22" s="177">
        <v>0</v>
      </c>
      <c r="L22" s="177">
        <v>0.08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35.25</v>
      </c>
      <c r="AH22" s="177">
        <v>0</v>
      </c>
      <c r="AI22" s="177">
        <v>15.15</v>
      </c>
      <c r="AJ22" s="177">
        <v>0</v>
      </c>
      <c r="AK22" s="177">
        <v>29.73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0.1</v>
      </c>
      <c r="D23" s="177">
        <v>0.16</v>
      </c>
      <c r="E23" s="177">
        <v>0</v>
      </c>
      <c r="F23" s="177">
        <v>0</v>
      </c>
      <c r="G23" s="177">
        <v>0.4</v>
      </c>
      <c r="H23" s="177">
        <v>0</v>
      </c>
      <c r="I23" s="177">
        <v>0.47</v>
      </c>
      <c r="J23" s="177">
        <v>0.03</v>
      </c>
      <c r="K23" s="177">
        <v>0</v>
      </c>
      <c r="L23" s="177">
        <v>0</v>
      </c>
      <c r="M23" s="177">
        <v>0.02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34.5</v>
      </c>
      <c r="AH23" s="177">
        <v>0</v>
      </c>
      <c r="AI23" s="177">
        <v>15.15</v>
      </c>
      <c r="AJ23" s="177">
        <v>0</v>
      </c>
      <c r="AK23" s="177">
        <v>29.73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0.1</v>
      </c>
      <c r="D24" s="177">
        <v>0.16</v>
      </c>
      <c r="E24" s="177">
        <v>0</v>
      </c>
      <c r="F24" s="177">
        <v>0</v>
      </c>
      <c r="G24" s="177">
        <v>0.4</v>
      </c>
      <c r="H24" s="177">
        <v>0</v>
      </c>
      <c r="I24" s="177">
        <v>0.47</v>
      </c>
      <c r="J24" s="177">
        <v>0.03</v>
      </c>
      <c r="K24" s="177">
        <v>0</v>
      </c>
      <c r="L24" s="177">
        <v>0.02</v>
      </c>
      <c r="M24" s="177">
        <v>0.02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34.5</v>
      </c>
      <c r="AH24" s="177">
        <v>0</v>
      </c>
      <c r="AI24" s="177">
        <v>15.15</v>
      </c>
      <c r="AJ24" s="177">
        <v>0</v>
      </c>
      <c r="AK24" s="177">
        <v>29.73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0.1</v>
      </c>
      <c r="D25" s="177">
        <v>0.16</v>
      </c>
      <c r="E25" s="177">
        <v>0</v>
      </c>
      <c r="F25" s="177">
        <v>0</v>
      </c>
      <c r="G25" s="177">
        <v>0.4</v>
      </c>
      <c r="H25" s="177">
        <v>0</v>
      </c>
      <c r="I25" s="177">
        <v>0.47</v>
      </c>
      <c r="J25" s="177">
        <v>0.03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34.5</v>
      </c>
      <c r="AH25" s="177">
        <v>0</v>
      </c>
      <c r="AI25" s="177">
        <v>15.15</v>
      </c>
      <c r="AJ25" s="177">
        <v>0</v>
      </c>
      <c r="AK25" s="177">
        <v>29.73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0.1</v>
      </c>
      <c r="D26" s="177">
        <v>0.16</v>
      </c>
      <c r="E26" s="177">
        <v>0</v>
      </c>
      <c r="F26" s="177">
        <v>0</v>
      </c>
      <c r="G26" s="177">
        <v>0.4</v>
      </c>
      <c r="H26" s="177">
        <v>0</v>
      </c>
      <c r="I26" s="177">
        <v>0.47</v>
      </c>
      <c r="J26" s="177">
        <v>0.03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34.5</v>
      </c>
      <c r="AH26" s="177">
        <v>0</v>
      </c>
      <c r="AI26" s="177">
        <v>15.15</v>
      </c>
      <c r="AJ26" s="177">
        <v>0</v>
      </c>
      <c r="AK26" s="177">
        <v>29.73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0.09</v>
      </c>
      <c r="D27" s="177">
        <v>0.16</v>
      </c>
      <c r="E27" s="177">
        <v>0</v>
      </c>
      <c r="F27" s="177">
        <v>0</v>
      </c>
      <c r="G27" s="177">
        <v>0.4</v>
      </c>
      <c r="H27" s="177">
        <v>0</v>
      </c>
      <c r="I27" s="177">
        <v>0.46</v>
      </c>
      <c r="J27" s="177">
        <v>0.03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34.5</v>
      </c>
      <c r="AH27" s="177">
        <v>0</v>
      </c>
      <c r="AI27" s="177">
        <v>15.15</v>
      </c>
      <c r="AJ27" s="177">
        <v>0</v>
      </c>
      <c r="AK27" s="177">
        <v>29.73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0.09</v>
      </c>
      <c r="D28" s="177">
        <v>0.16</v>
      </c>
      <c r="E28" s="177">
        <v>0</v>
      </c>
      <c r="F28" s="177">
        <v>0</v>
      </c>
      <c r="G28" s="177">
        <v>0.4</v>
      </c>
      <c r="H28" s="177">
        <v>0</v>
      </c>
      <c r="I28" s="177">
        <v>0.46</v>
      </c>
      <c r="J28" s="177">
        <v>0.03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34.5</v>
      </c>
      <c r="AH28" s="177">
        <v>0</v>
      </c>
      <c r="AI28" s="177">
        <v>15.15</v>
      </c>
      <c r="AJ28" s="177">
        <v>0</v>
      </c>
      <c r="AK28" s="177">
        <v>29.73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0.09</v>
      </c>
      <c r="D29" s="177">
        <v>0.16</v>
      </c>
      <c r="E29" s="177">
        <v>0</v>
      </c>
      <c r="F29" s="177">
        <v>0</v>
      </c>
      <c r="G29" s="177">
        <v>0.4</v>
      </c>
      <c r="H29" s="177">
        <v>0</v>
      </c>
      <c r="I29" s="177">
        <v>0.46</v>
      </c>
      <c r="J29" s="177">
        <v>0.03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34.5</v>
      </c>
      <c r="AH29" s="177">
        <v>0</v>
      </c>
      <c r="AI29" s="177">
        <v>15.15</v>
      </c>
      <c r="AJ29" s="177">
        <v>0</v>
      </c>
      <c r="AK29" s="177">
        <v>29.73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0.09</v>
      </c>
      <c r="D30" s="177">
        <v>0.16</v>
      </c>
      <c r="E30" s="177">
        <v>0</v>
      </c>
      <c r="F30" s="177">
        <v>0</v>
      </c>
      <c r="G30" s="177">
        <v>0.4</v>
      </c>
      <c r="H30" s="177">
        <v>0</v>
      </c>
      <c r="I30" s="177">
        <v>0.46</v>
      </c>
      <c r="J30" s="177">
        <v>0.03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34.5</v>
      </c>
      <c r="AH30" s="177">
        <v>0</v>
      </c>
      <c r="AI30" s="177">
        <v>15.15</v>
      </c>
      <c r="AJ30" s="177">
        <v>0</v>
      </c>
      <c r="AK30" s="177">
        <v>29.73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0.09</v>
      </c>
      <c r="D31" s="177">
        <v>0.16</v>
      </c>
      <c r="E31" s="177">
        <v>0</v>
      </c>
      <c r="F31" s="177">
        <v>0</v>
      </c>
      <c r="G31" s="177">
        <v>0.4</v>
      </c>
      <c r="H31" s="177">
        <v>0</v>
      </c>
      <c r="I31" s="177">
        <v>0.46</v>
      </c>
      <c r="J31" s="177">
        <v>0.03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34.5</v>
      </c>
      <c r="AH31" s="177">
        <v>0</v>
      </c>
      <c r="AI31" s="177">
        <v>15.15</v>
      </c>
      <c r="AJ31" s="177">
        <v>0</v>
      </c>
      <c r="AK31" s="177">
        <v>29.73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0.09</v>
      </c>
      <c r="D32" s="177">
        <v>0.16</v>
      </c>
      <c r="E32" s="177">
        <v>0</v>
      </c>
      <c r="F32" s="177">
        <v>0</v>
      </c>
      <c r="G32" s="177">
        <v>0.4</v>
      </c>
      <c r="H32" s="177">
        <v>0</v>
      </c>
      <c r="I32" s="177">
        <v>0.46</v>
      </c>
      <c r="J32" s="177">
        <v>0.03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35.25</v>
      </c>
      <c r="AH32" s="177">
        <v>0</v>
      </c>
      <c r="AI32" s="177">
        <v>15.15</v>
      </c>
      <c r="AJ32" s="177">
        <v>0</v>
      </c>
      <c r="AK32" s="177">
        <v>29.73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0.09</v>
      </c>
      <c r="D33" s="177">
        <v>0.16</v>
      </c>
      <c r="E33" s="177">
        <v>0</v>
      </c>
      <c r="F33" s="177">
        <v>0</v>
      </c>
      <c r="G33" s="177">
        <v>0.4</v>
      </c>
      <c r="H33" s="177">
        <v>0</v>
      </c>
      <c r="I33" s="177">
        <v>0.46</v>
      </c>
      <c r="J33" s="177">
        <v>0.03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35.25</v>
      </c>
      <c r="AH33" s="177">
        <v>0</v>
      </c>
      <c r="AI33" s="177">
        <v>15.15</v>
      </c>
      <c r="AJ33" s="177">
        <v>0</v>
      </c>
      <c r="AK33" s="177">
        <v>29.73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0.09</v>
      </c>
      <c r="D34" s="177">
        <v>0.16</v>
      </c>
      <c r="E34" s="177">
        <v>0</v>
      </c>
      <c r="F34" s="177">
        <v>0</v>
      </c>
      <c r="G34" s="177">
        <v>0.4</v>
      </c>
      <c r="H34" s="177">
        <v>0</v>
      </c>
      <c r="I34" s="177">
        <v>0.46</v>
      </c>
      <c r="J34" s="177">
        <v>0.03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35.25</v>
      </c>
      <c r="AH34" s="177">
        <v>0</v>
      </c>
      <c r="AI34" s="177">
        <v>15.15</v>
      </c>
      <c r="AJ34" s="177">
        <v>0</v>
      </c>
      <c r="AK34" s="177">
        <v>29.73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0.09</v>
      </c>
      <c r="D35" s="177">
        <v>0.16</v>
      </c>
      <c r="E35" s="177">
        <v>0</v>
      </c>
      <c r="F35" s="177">
        <v>0</v>
      </c>
      <c r="G35" s="177">
        <v>0.4</v>
      </c>
      <c r="H35" s="177">
        <v>0</v>
      </c>
      <c r="I35" s="177">
        <v>0.46</v>
      </c>
      <c r="J35" s="177">
        <v>0.03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35.25</v>
      </c>
      <c r="AH35" s="177">
        <v>0</v>
      </c>
      <c r="AI35" s="177">
        <v>15.15</v>
      </c>
      <c r="AJ35" s="177">
        <v>0</v>
      </c>
      <c r="AK35" s="177">
        <v>29.73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0.09</v>
      </c>
      <c r="D36" s="177">
        <v>0.16</v>
      </c>
      <c r="E36" s="177">
        <v>0</v>
      </c>
      <c r="F36" s="177">
        <v>0</v>
      </c>
      <c r="G36" s="177">
        <v>0.4</v>
      </c>
      <c r="H36" s="177">
        <v>0</v>
      </c>
      <c r="I36" s="177">
        <v>0.46</v>
      </c>
      <c r="J36" s="177">
        <v>0.03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35.25</v>
      </c>
      <c r="AH36" s="177">
        <v>0</v>
      </c>
      <c r="AI36" s="177">
        <v>15.15</v>
      </c>
      <c r="AJ36" s="177">
        <v>0</v>
      </c>
      <c r="AK36" s="177">
        <v>29.73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0.09</v>
      </c>
      <c r="D37" s="177">
        <v>0.16</v>
      </c>
      <c r="E37" s="177">
        <v>0</v>
      </c>
      <c r="F37" s="177">
        <v>0</v>
      </c>
      <c r="G37" s="177">
        <v>0.4</v>
      </c>
      <c r="H37" s="177">
        <v>0</v>
      </c>
      <c r="I37" s="177">
        <v>0.45</v>
      </c>
      <c r="J37" s="177">
        <v>0.03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35.25</v>
      </c>
      <c r="AH37" s="177">
        <v>0</v>
      </c>
      <c r="AI37" s="177">
        <v>15.15</v>
      </c>
      <c r="AJ37" s="177">
        <v>0</v>
      </c>
      <c r="AK37" s="177">
        <v>29.73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0.09</v>
      </c>
      <c r="D38" s="177">
        <v>0.16</v>
      </c>
      <c r="E38" s="177">
        <v>0</v>
      </c>
      <c r="F38" s="177">
        <v>0</v>
      </c>
      <c r="G38" s="177">
        <v>0.4</v>
      </c>
      <c r="H38" s="177">
        <v>0</v>
      </c>
      <c r="I38" s="177">
        <v>0.45</v>
      </c>
      <c r="J38" s="177">
        <v>0.03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35.25</v>
      </c>
      <c r="AH38" s="177">
        <v>0</v>
      </c>
      <c r="AI38" s="177">
        <v>15.15</v>
      </c>
      <c r="AJ38" s="177">
        <v>0</v>
      </c>
      <c r="AK38" s="177">
        <v>29.73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0.08</v>
      </c>
      <c r="D39" s="177">
        <v>0.16</v>
      </c>
      <c r="E39" s="177">
        <v>0</v>
      </c>
      <c r="F39" s="177">
        <v>0</v>
      </c>
      <c r="G39" s="177">
        <v>0.39</v>
      </c>
      <c r="H39" s="177">
        <v>0</v>
      </c>
      <c r="I39" s="177">
        <v>0.45</v>
      </c>
      <c r="J39" s="177">
        <v>0.03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36</v>
      </c>
      <c r="AH39" s="177">
        <v>0</v>
      </c>
      <c r="AI39" s="177">
        <v>15.15</v>
      </c>
      <c r="AJ39" s="177">
        <v>0</v>
      </c>
      <c r="AK39" s="177">
        <v>29.73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0.08</v>
      </c>
      <c r="D40" s="177">
        <v>0.16</v>
      </c>
      <c r="E40" s="177">
        <v>0</v>
      </c>
      <c r="F40" s="177">
        <v>0</v>
      </c>
      <c r="G40" s="177">
        <v>0.39</v>
      </c>
      <c r="H40" s="177">
        <v>0</v>
      </c>
      <c r="I40" s="177">
        <v>0.45</v>
      </c>
      <c r="J40" s="177">
        <v>0.03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36</v>
      </c>
      <c r="AH40" s="177">
        <v>0</v>
      </c>
      <c r="AI40" s="177">
        <v>15.15</v>
      </c>
      <c r="AJ40" s="177">
        <v>0</v>
      </c>
      <c r="AK40" s="177">
        <v>29.73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0.08</v>
      </c>
      <c r="D41" s="177">
        <v>0.16</v>
      </c>
      <c r="E41" s="177">
        <v>0</v>
      </c>
      <c r="F41" s="177">
        <v>0</v>
      </c>
      <c r="G41" s="177">
        <v>0.39</v>
      </c>
      <c r="H41" s="177">
        <v>0</v>
      </c>
      <c r="I41" s="177">
        <v>0.45</v>
      </c>
      <c r="J41" s="177">
        <v>0.03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36</v>
      </c>
      <c r="AH41" s="177">
        <v>0</v>
      </c>
      <c r="AI41" s="177">
        <v>15.15</v>
      </c>
      <c r="AJ41" s="177">
        <v>0</v>
      </c>
      <c r="AK41" s="177">
        <v>29.73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0.08</v>
      </c>
      <c r="D42" s="177">
        <v>0.16</v>
      </c>
      <c r="E42" s="177">
        <v>0</v>
      </c>
      <c r="F42" s="177">
        <v>0</v>
      </c>
      <c r="G42" s="177">
        <v>0.39</v>
      </c>
      <c r="H42" s="177">
        <v>0</v>
      </c>
      <c r="I42" s="177">
        <v>0.45</v>
      </c>
      <c r="J42" s="177">
        <v>0.03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36</v>
      </c>
      <c r="AH42" s="177">
        <v>0</v>
      </c>
      <c r="AI42" s="177">
        <v>15.15</v>
      </c>
      <c r="AJ42" s="177">
        <v>0</v>
      </c>
      <c r="AK42" s="177">
        <v>29.73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0.08</v>
      </c>
      <c r="D43" s="177">
        <v>0.16</v>
      </c>
      <c r="E43" s="177">
        <v>0</v>
      </c>
      <c r="F43" s="177">
        <v>0</v>
      </c>
      <c r="G43" s="177">
        <v>0.39</v>
      </c>
      <c r="H43" s="177">
        <v>0</v>
      </c>
      <c r="I43" s="177">
        <v>0.45</v>
      </c>
      <c r="J43" s="177">
        <v>0.03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36</v>
      </c>
      <c r="AH43" s="177">
        <v>0</v>
      </c>
      <c r="AI43" s="177">
        <v>15.15</v>
      </c>
      <c r="AJ43" s="177">
        <v>0</v>
      </c>
      <c r="AK43" s="177">
        <v>29.73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0.08</v>
      </c>
      <c r="D44" s="177">
        <v>0.16</v>
      </c>
      <c r="E44" s="177">
        <v>0</v>
      </c>
      <c r="F44" s="177">
        <v>0</v>
      </c>
      <c r="G44" s="177">
        <v>0.39</v>
      </c>
      <c r="H44" s="177">
        <v>0</v>
      </c>
      <c r="I44" s="177">
        <v>0.45</v>
      </c>
      <c r="J44" s="177">
        <v>0.03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36</v>
      </c>
      <c r="AH44" s="177">
        <v>0</v>
      </c>
      <c r="AI44" s="177">
        <v>15.15</v>
      </c>
      <c r="AJ44" s="177">
        <v>0</v>
      </c>
      <c r="AK44" s="177">
        <v>29.73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0.08</v>
      </c>
      <c r="D45" s="177">
        <v>0.16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36</v>
      </c>
      <c r="AH45" s="177">
        <v>0</v>
      </c>
      <c r="AI45" s="177">
        <v>15.15</v>
      </c>
      <c r="AJ45" s="177">
        <v>0</v>
      </c>
      <c r="AK45" s="177">
        <v>29.73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0.08</v>
      </c>
      <c r="D46" s="177">
        <v>0.16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36</v>
      </c>
      <c r="AH46" s="177">
        <v>0</v>
      </c>
      <c r="AI46" s="177">
        <v>15.15</v>
      </c>
      <c r="AJ46" s="177">
        <v>0</v>
      </c>
      <c r="AK46" s="177">
        <v>29.73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0.08</v>
      </c>
      <c r="D47" s="177">
        <v>0.16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36</v>
      </c>
      <c r="AH47" s="177">
        <v>0</v>
      </c>
      <c r="AI47" s="177">
        <v>15.15</v>
      </c>
      <c r="AJ47" s="177">
        <v>0</v>
      </c>
      <c r="AK47" s="177">
        <v>29.73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0.08</v>
      </c>
      <c r="D48" s="177">
        <v>0.16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0</v>
      </c>
      <c r="AE48" s="177">
        <v>0</v>
      </c>
      <c r="AF48" s="177">
        <v>0</v>
      </c>
      <c r="AG48" s="177">
        <v>36</v>
      </c>
      <c r="AH48" s="177">
        <v>0</v>
      </c>
      <c r="AI48" s="177">
        <v>15.15</v>
      </c>
      <c r="AJ48" s="177">
        <v>0</v>
      </c>
      <c r="AK48" s="177">
        <v>29.73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0.08</v>
      </c>
      <c r="D49" s="177">
        <v>0.16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36</v>
      </c>
      <c r="AH49" s="177">
        <v>0</v>
      </c>
      <c r="AI49" s="177">
        <v>15.15</v>
      </c>
      <c r="AJ49" s="177">
        <v>0</v>
      </c>
      <c r="AK49" s="177">
        <v>29.73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0.08</v>
      </c>
      <c r="D50" s="177">
        <v>0.16</v>
      </c>
      <c r="E50" s="177">
        <v>0</v>
      </c>
      <c r="F50" s="177">
        <v>0</v>
      </c>
      <c r="G50" s="177">
        <v>0.39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36</v>
      </c>
      <c r="AH50" s="177">
        <v>0</v>
      </c>
      <c r="AI50" s="177">
        <v>15.15</v>
      </c>
      <c r="AJ50" s="177">
        <v>0</v>
      </c>
      <c r="AK50" s="177">
        <v>29.73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7.0000000000000007E-2</v>
      </c>
      <c r="D51" s="177">
        <v>0.16</v>
      </c>
      <c r="E51" s="177">
        <v>0</v>
      </c>
      <c r="F51" s="177">
        <v>0</v>
      </c>
      <c r="G51" s="177">
        <v>0.39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36.75</v>
      </c>
      <c r="AH51" s="177">
        <v>0</v>
      </c>
      <c r="AI51" s="177">
        <v>15.15</v>
      </c>
      <c r="AJ51" s="177">
        <v>0</v>
      </c>
      <c r="AK51" s="177">
        <v>29.73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0.99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7.0000000000000007E-2</v>
      </c>
      <c r="D52" s="177">
        <v>0.16</v>
      </c>
      <c r="E52" s="177">
        <v>0</v>
      </c>
      <c r="F52" s="177">
        <v>0</v>
      </c>
      <c r="G52" s="177">
        <v>0.39</v>
      </c>
      <c r="H52" s="177">
        <v>0</v>
      </c>
      <c r="I52" s="177">
        <v>0</v>
      </c>
      <c r="J52" s="177">
        <v>0.48</v>
      </c>
      <c r="K52" s="177">
        <v>0</v>
      </c>
      <c r="L52" s="177">
        <v>0</v>
      </c>
      <c r="M52" s="177">
        <v>0.05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36.75</v>
      </c>
      <c r="AH52" s="177">
        <v>0</v>
      </c>
      <c r="AI52" s="177">
        <v>15.15</v>
      </c>
      <c r="AJ52" s="177">
        <v>0</v>
      </c>
      <c r="AK52" s="177">
        <v>29.73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0.99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7.0000000000000007E-2</v>
      </c>
      <c r="D53" s="177">
        <v>0.16</v>
      </c>
      <c r="E53" s="177">
        <v>0</v>
      </c>
      <c r="F53" s="177">
        <v>0</v>
      </c>
      <c r="G53" s="177">
        <v>0.39</v>
      </c>
      <c r="H53" s="177">
        <v>0</v>
      </c>
      <c r="I53" s="177">
        <v>0</v>
      </c>
      <c r="J53" s="177">
        <v>0.48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36.75</v>
      </c>
      <c r="AH53" s="177">
        <v>0</v>
      </c>
      <c r="AI53" s="177">
        <v>15.15</v>
      </c>
      <c r="AJ53" s="177">
        <v>0</v>
      </c>
      <c r="AK53" s="177">
        <v>29.73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0.99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7.0000000000000007E-2</v>
      </c>
      <c r="D54" s="177">
        <v>0.16</v>
      </c>
      <c r="E54" s="177">
        <v>0</v>
      </c>
      <c r="F54" s="177">
        <v>0</v>
      </c>
      <c r="G54" s="177">
        <v>0.39</v>
      </c>
      <c r="H54" s="177">
        <v>0</v>
      </c>
      <c r="I54" s="177">
        <v>0</v>
      </c>
      <c r="J54" s="177">
        <v>0.48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36.75</v>
      </c>
      <c r="AH54" s="177">
        <v>0</v>
      </c>
      <c r="AI54" s="177">
        <v>15.15</v>
      </c>
      <c r="AJ54" s="177">
        <v>0</v>
      </c>
      <c r="AK54" s="177">
        <v>29.73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0.99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7.0000000000000007E-2</v>
      </c>
      <c r="D55" s="177">
        <v>0.16</v>
      </c>
      <c r="E55" s="177">
        <v>0</v>
      </c>
      <c r="F55" s="177">
        <v>0</v>
      </c>
      <c r="G55" s="177">
        <v>0.39</v>
      </c>
      <c r="H55" s="177">
        <v>0</v>
      </c>
      <c r="I55" s="177">
        <v>0</v>
      </c>
      <c r="J55" s="177">
        <v>0.48</v>
      </c>
      <c r="K55" s="177">
        <v>0</v>
      </c>
      <c r="L55" s="177">
        <v>0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30.69</v>
      </c>
      <c r="AH55" s="177">
        <v>0</v>
      </c>
      <c r="AI55" s="177">
        <v>15.15</v>
      </c>
      <c r="AJ55" s="177">
        <v>12.12</v>
      </c>
      <c r="AK55" s="177">
        <v>29.73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0.99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7.0000000000000007E-2</v>
      </c>
      <c r="D56" s="177">
        <v>0.16</v>
      </c>
      <c r="E56" s="177">
        <v>0</v>
      </c>
      <c r="F56" s="177">
        <v>0</v>
      </c>
      <c r="G56" s="177">
        <v>0.39</v>
      </c>
      <c r="H56" s="177">
        <v>0</v>
      </c>
      <c r="I56" s="177">
        <v>0</v>
      </c>
      <c r="J56" s="177">
        <v>0.48</v>
      </c>
      <c r="K56" s="177">
        <v>0</v>
      </c>
      <c r="L56" s="177">
        <v>0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24.63</v>
      </c>
      <c r="AH56" s="177">
        <v>0</v>
      </c>
      <c r="AI56" s="177">
        <v>15.15</v>
      </c>
      <c r="AJ56" s="177">
        <v>12.12</v>
      </c>
      <c r="AK56" s="177">
        <v>29.73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0.99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7.0000000000000007E-2</v>
      </c>
      <c r="D57" s="177">
        <v>0.16</v>
      </c>
      <c r="E57" s="177">
        <v>0</v>
      </c>
      <c r="F57" s="177">
        <v>0</v>
      </c>
      <c r="G57" s="177">
        <v>0.39</v>
      </c>
      <c r="H57" s="177">
        <v>0</v>
      </c>
      <c r="I57" s="177">
        <v>0</v>
      </c>
      <c r="J57" s="177">
        <v>0.48</v>
      </c>
      <c r="K57" s="177">
        <v>0</v>
      </c>
      <c r="L57" s="177">
        <v>0.03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24.63</v>
      </c>
      <c r="AH57" s="177">
        <v>0</v>
      </c>
      <c r="AI57" s="177">
        <v>15.15</v>
      </c>
      <c r="AJ57" s="177">
        <v>12.12</v>
      </c>
      <c r="AK57" s="177">
        <v>29.73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0.99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7.0000000000000007E-2</v>
      </c>
      <c r="D58" s="177">
        <v>0.16</v>
      </c>
      <c r="E58" s="177">
        <v>0</v>
      </c>
      <c r="F58" s="177">
        <v>0</v>
      </c>
      <c r="G58" s="177">
        <v>0.39</v>
      </c>
      <c r="H58" s="177">
        <v>0</v>
      </c>
      <c r="I58" s="177">
        <v>0</v>
      </c>
      <c r="J58" s="177">
        <v>0.48</v>
      </c>
      <c r="K58" s="177">
        <v>0</v>
      </c>
      <c r="L58" s="177">
        <v>0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24.63</v>
      </c>
      <c r="AH58" s="177">
        <v>0</v>
      </c>
      <c r="AI58" s="177">
        <v>15.15</v>
      </c>
      <c r="AJ58" s="177">
        <v>12.12</v>
      </c>
      <c r="AK58" s="177">
        <v>29.73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0.99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7.0000000000000007E-2</v>
      </c>
      <c r="D59" s="177">
        <v>0.16</v>
      </c>
      <c r="E59" s="177">
        <v>0</v>
      </c>
      <c r="F59" s="177">
        <v>0</v>
      </c>
      <c r="G59" s="177">
        <v>0.39</v>
      </c>
      <c r="H59" s="177">
        <v>0</v>
      </c>
      <c r="I59" s="177">
        <v>0</v>
      </c>
      <c r="J59" s="177">
        <v>0.49</v>
      </c>
      <c r="K59" s="177">
        <v>0</v>
      </c>
      <c r="L59" s="177">
        <v>0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18.57</v>
      </c>
      <c r="AH59" s="177">
        <v>0</v>
      </c>
      <c r="AI59" s="177">
        <v>15.15</v>
      </c>
      <c r="AJ59" s="177">
        <v>12.12</v>
      </c>
      <c r="AK59" s="177">
        <v>29.73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7.0000000000000007E-2</v>
      </c>
      <c r="D60" s="177">
        <v>0.16</v>
      </c>
      <c r="E60" s="177">
        <v>0</v>
      </c>
      <c r="F60" s="177">
        <v>0</v>
      </c>
      <c r="G60" s="177">
        <v>0.39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18.57</v>
      </c>
      <c r="AH60" s="177">
        <v>0</v>
      </c>
      <c r="AI60" s="177">
        <v>15.15</v>
      </c>
      <c r="AJ60" s="177">
        <v>12.12</v>
      </c>
      <c r="AK60" s="177">
        <v>29.73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0.06</v>
      </c>
      <c r="D61" s="177">
        <v>0.16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12.51</v>
      </c>
      <c r="AH61" s="177">
        <v>0</v>
      </c>
      <c r="AI61" s="177">
        <v>15.15</v>
      </c>
      <c r="AJ61" s="177">
        <v>12.12</v>
      </c>
      <c r="AK61" s="177">
        <v>29.73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0.99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0.06</v>
      </c>
      <c r="D62" s="177">
        <v>0.16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13.64</v>
      </c>
      <c r="AH62" s="177">
        <v>0</v>
      </c>
      <c r="AI62" s="177">
        <v>15.15</v>
      </c>
      <c r="AJ62" s="177">
        <v>12.12</v>
      </c>
      <c r="AK62" s="177">
        <v>29.73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0.99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0.05</v>
      </c>
      <c r="D63" s="177">
        <v>0.16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15.15</v>
      </c>
      <c r="AJ63" s="177">
        <v>12.12</v>
      </c>
      <c r="AK63" s="177">
        <v>29.73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0.99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0.05</v>
      </c>
      <c r="D64" s="177">
        <v>0.16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28.79</v>
      </c>
      <c r="AH64" s="177">
        <v>0</v>
      </c>
      <c r="AI64" s="177">
        <v>15.15</v>
      </c>
      <c r="AJ64" s="177">
        <v>12.12</v>
      </c>
      <c r="AK64" s="177">
        <v>29.73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0.99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0.05</v>
      </c>
      <c r="D65" s="177">
        <v>0.16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0.51</v>
      </c>
      <c r="K65" s="177">
        <v>0</v>
      </c>
      <c r="L65" s="177">
        <v>0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36.75</v>
      </c>
      <c r="AH65" s="177">
        <v>0</v>
      </c>
      <c r="AI65" s="177">
        <v>15.15</v>
      </c>
      <c r="AJ65" s="177">
        <v>12.12</v>
      </c>
      <c r="AK65" s="177">
        <v>29.73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0.05</v>
      </c>
      <c r="D66" s="177">
        <v>0.16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0.51</v>
      </c>
      <c r="K66" s="177">
        <v>0</v>
      </c>
      <c r="L66" s="177">
        <v>0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36.75</v>
      </c>
      <c r="AH66" s="177">
        <v>0</v>
      </c>
      <c r="AI66" s="177">
        <v>15.15</v>
      </c>
      <c r="AJ66" s="177">
        <v>12.12</v>
      </c>
      <c r="AK66" s="177">
        <v>29.73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0.05</v>
      </c>
      <c r="D67" s="177">
        <v>0.16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36.75</v>
      </c>
      <c r="AH67" s="177">
        <v>0</v>
      </c>
      <c r="AI67" s="177">
        <v>15.15</v>
      </c>
      <c r="AJ67" s="177">
        <v>12.12</v>
      </c>
      <c r="AK67" s="177">
        <v>29.73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0.99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0.05</v>
      </c>
      <c r="D68" s="177">
        <v>0.16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36.75</v>
      </c>
      <c r="AH68" s="177">
        <v>0</v>
      </c>
      <c r="AI68" s="177">
        <v>15.15</v>
      </c>
      <c r="AJ68" s="177">
        <v>12.12</v>
      </c>
      <c r="AK68" s="177">
        <v>29.73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0.99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0.05</v>
      </c>
      <c r="D69" s="177">
        <v>0.16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36.75</v>
      </c>
      <c r="AH69" s="177">
        <v>0</v>
      </c>
      <c r="AI69" s="177">
        <v>15.15</v>
      </c>
      <c r="AJ69" s="177">
        <v>12.12</v>
      </c>
      <c r="AK69" s="177">
        <v>29.73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0.99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0.05</v>
      </c>
      <c r="D70" s="177">
        <v>0.16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36.75</v>
      </c>
      <c r="AH70" s="177">
        <v>0</v>
      </c>
      <c r="AI70" s="177">
        <v>15.15</v>
      </c>
      <c r="AJ70" s="177">
        <v>12.12</v>
      </c>
      <c r="AK70" s="177">
        <v>29.73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0.99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0.05</v>
      </c>
      <c r="D71" s="177">
        <v>0.16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36.75</v>
      </c>
      <c r="AH71" s="177">
        <v>0</v>
      </c>
      <c r="AI71" s="177">
        <v>15.15</v>
      </c>
      <c r="AJ71" s="177">
        <v>12.12</v>
      </c>
      <c r="AK71" s="177">
        <v>29.73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0.05</v>
      </c>
      <c r="D72" s="177">
        <v>0.16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36.75</v>
      </c>
      <c r="AH72" s="177">
        <v>0</v>
      </c>
      <c r="AI72" s="177">
        <v>15.15</v>
      </c>
      <c r="AJ72" s="177">
        <v>12.12</v>
      </c>
      <c r="AK72" s="177">
        <v>29.73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0.05</v>
      </c>
      <c r="D73" s="177">
        <v>0.16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0.48</v>
      </c>
      <c r="K73" s="177">
        <v>0</v>
      </c>
      <c r="L73" s="177">
        <v>0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36.75</v>
      </c>
      <c r="AH73" s="177">
        <v>0</v>
      </c>
      <c r="AI73" s="177">
        <v>15.15</v>
      </c>
      <c r="AJ73" s="177">
        <v>12.12</v>
      </c>
      <c r="AK73" s="177">
        <v>29.73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0.05</v>
      </c>
      <c r="D74" s="177">
        <v>0.16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36.75</v>
      </c>
      <c r="AH74" s="177">
        <v>0</v>
      </c>
      <c r="AI74" s="177">
        <v>15.15</v>
      </c>
      <c r="AJ74" s="177">
        <v>12.12</v>
      </c>
      <c r="AK74" s="177">
        <v>29.73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0.05</v>
      </c>
      <c r="D75" s="177">
        <v>0.16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36.75</v>
      </c>
      <c r="AH75" s="177">
        <v>0</v>
      </c>
      <c r="AI75" s="177">
        <v>15.15</v>
      </c>
      <c r="AJ75" s="177">
        <v>0</v>
      </c>
      <c r="AK75" s="177">
        <v>29.73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0.05</v>
      </c>
      <c r="D76" s="177">
        <v>0.16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36.75</v>
      </c>
      <c r="AH76" s="177">
        <v>0</v>
      </c>
      <c r="AI76" s="177">
        <v>15.15</v>
      </c>
      <c r="AJ76" s="177">
        <v>0</v>
      </c>
      <c r="AK76" s="177">
        <v>29.73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0.05</v>
      </c>
      <c r="D77" s="177">
        <v>0.12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36.75</v>
      </c>
      <c r="AH77" s="177">
        <v>0</v>
      </c>
      <c r="AI77" s="177">
        <v>15.15</v>
      </c>
      <c r="AJ77" s="177">
        <v>0</v>
      </c>
      <c r="AK77" s="177">
        <v>29.73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0.99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0.05</v>
      </c>
      <c r="D78" s="177">
        <v>0.12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36.75</v>
      </c>
      <c r="AH78" s="177">
        <v>0</v>
      </c>
      <c r="AI78" s="177">
        <v>15.15</v>
      </c>
      <c r="AJ78" s="177">
        <v>0</v>
      </c>
      <c r="AK78" s="177">
        <v>29.73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0.05</v>
      </c>
      <c r="D79" s="177">
        <v>0.16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36.75</v>
      </c>
      <c r="AH79" s="177">
        <v>0</v>
      </c>
      <c r="AI79" s="177">
        <v>15.15</v>
      </c>
      <c r="AJ79" s="177">
        <v>0</v>
      </c>
      <c r="AK79" s="177">
        <v>29.73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0.05</v>
      </c>
      <c r="D80" s="177">
        <v>0.16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36.75</v>
      </c>
      <c r="AH80" s="177">
        <v>0</v>
      </c>
      <c r="AI80" s="177">
        <v>15.15</v>
      </c>
      <c r="AJ80" s="177">
        <v>0</v>
      </c>
      <c r="AK80" s="177">
        <v>29.73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0.05</v>
      </c>
      <c r="D81" s="177">
        <v>0.16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36.75</v>
      </c>
      <c r="AH81" s="177">
        <v>0</v>
      </c>
      <c r="AI81" s="177">
        <v>15.15</v>
      </c>
      <c r="AJ81" s="177">
        <v>0</v>
      </c>
      <c r="AK81" s="177">
        <v>29.73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0.05</v>
      </c>
      <c r="D82" s="177">
        <v>0.16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36.75</v>
      </c>
      <c r="AH82" s="177">
        <v>0</v>
      </c>
      <c r="AI82" s="177">
        <v>15.15</v>
      </c>
      <c r="AJ82" s="177">
        <v>0</v>
      </c>
      <c r="AK82" s="177">
        <v>29.73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0.05</v>
      </c>
      <c r="D83" s="177">
        <v>0.12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36.75</v>
      </c>
      <c r="AH83" s="177">
        <v>0</v>
      </c>
      <c r="AI83" s="177">
        <v>15.15</v>
      </c>
      <c r="AJ83" s="177">
        <v>0</v>
      </c>
      <c r="AK83" s="177">
        <v>29.73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0.17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36.75</v>
      </c>
      <c r="AH84" s="177">
        <v>0</v>
      </c>
      <c r="AI84" s="177">
        <v>15.15</v>
      </c>
      <c r="AJ84" s="177">
        <v>0</v>
      </c>
      <c r="AK84" s="177">
        <v>29.73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0.11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2.5099999999999998</v>
      </c>
      <c r="AD85" s="177">
        <v>0</v>
      </c>
      <c r="AE85" s="177">
        <v>0</v>
      </c>
      <c r="AF85" s="177">
        <v>0</v>
      </c>
      <c r="AG85" s="177">
        <v>36.75</v>
      </c>
      <c r="AH85" s="177">
        <v>0</v>
      </c>
      <c r="AI85" s="177">
        <v>15.15</v>
      </c>
      <c r="AJ85" s="177">
        <v>0</v>
      </c>
      <c r="AK85" s="177">
        <v>29.73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0.11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2.5099999999999998</v>
      </c>
      <c r="AD86" s="177">
        <v>0</v>
      </c>
      <c r="AE86" s="177">
        <v>0</v>
      </c>
      <c r="AF86" s="177">
        <v>0</v>
      </c>
      <c r="AG86" s="177">
        <v>36.75</v>
      </c>
      <c r="AH86" s="177">
        <v>0</v>
      </c>
      <c r="AI86" s="177">
        <v>15.15</v>
      </c>
      <c r="AJ86" s="177">
        <v>0</v>
      </c>
      <c r="AK86" s="177">
        <v>29.73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0.11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2.5099999999999998</v>
      </c>
      <c r="AD87" s="177">
        <v>0</v>
      </c>
      <c r="AE87" s="177">
        <v>0</v>
      </c>
      <c r="AF87" s="177">
        <v>0</v>
      </c>
      <c r="AG87" s="177">
        <v>36.75</v>
      </c>
      <c r="AH87" s="177">
        <v>0</v>
      </c>
      <c r="AI87" s="177">
        <v>15.15</v>
      </c>
      <c r="AJ87" s="177">
        <v>0</v>
      </c>
      <c r="AK87" s="177">
        <v>29.73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0.99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0.11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2.5099999999999998</v>
      </c>
      <c r="AD88" s="177">
        <v>0</v>
      </c>
      <c r="AE88" s="177">
        <v>0</v>
      </c>
      <c r="AF88" s="177">
        <v>0</v>
      </c>
      <c r="AG88" s="177">
        <v>40.299999999999997</v>
      </c>
      <c r="AH88" s="177">
        <v>0</v>
      </c>
      <c r="AI88" s="177">
        <v>15.15</v>
      </c>
      <c r="AJ88" s="177">
        <v>0</v>
      </c>
      <c r="AK88" s="177">
        <v>29.73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0.99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0.19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2.5099999999999998</v>
      </c>
      <c r="AD89" s="177">
        <v>0</v>
      </c>
      <c r="AE89" s="177">
        <v>0</v>
      </c>
      <c r="AF89" s="177">
        <v>0</v>
      </c>
      <c r="AG89" s="177">
        <v>40.299999999999997</v>
      </c>
      <c r="AH89" s="177">
        <v>0</v>
      </c>
      <c r="AI89" s="177">
        <v>15.15</v>
      </c>
      <c r="AJ89" s="177">
        <v>0</v>
      </c>
      <c r="AK89" s="177">
        <v>29.73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0.99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2.5099999999999998</v>
      </c>
      <c r="AD90" s="177">
        <v>0</v>
      </c>
      <c r="AE90" s="177">
        <v>0</v>
      </c>
      <c r="AF90" s="177">
        <v>0</v>
      </c>
      <c r="AG90" s="177">
        <v>40.299999999999997</v>
      </c>
      <c r="AH90" s="177">
        <v>0</v>
      </c>
      <c r="AI90" s="177">
        <v>15.15</v>
      </c>
      <c r="AJ90" s="177">
        <v>0</v>
      </c>
      <c r="AK90" s="177">
        <v>29.73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0.99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2.5099999999999998</v>
      </c>
      <c r="AD91" s="177">
        <v>0</v>
      </c>
      <c r="AE91" s="177">
        <v>0</v>
      </c>
      <c r="AF91" s="177">
        <v>0</v>
      </c>
      <c r="AG91" s="177">
        <v>36.75</v>
      </c>
      <c r="AH91" s="177">
        <v>0</v>
      </c>
      <c r="AI91" s="177">
        <v>15.15</v>
      </c>
      <c r="AJ91" s="177">
        <v>0</v>
      </c>
      <c r="AK91" s="177">
        <v>29.73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0.99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2.5099999999999998</v>
      </c>
      <c r="AD92" s="177">
        <v>0</v>
      </c>
      <c r="AE92" s="177">
        <v>0</v>
      </c>
      <c r="AF92" s="177">
        <v>0</v>
      </c>
      <c r="AG92" s="177">
        <v>36.75</v>
      </c>
      <c r="AH92" s="177">
        <v>0</v>
      </c>
      <c r="AI92" s="177">
        <v>15.15</v>
      </c>
      <c r="AJ92" s="177">
        <v>0</v>
      </c>
      <c r="AK92" s="177">
        <v>29.73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0.99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2.5099999999999998</v>
      </c>
      <c r="AD93" s="177">
        <v>0</v>
      </c>
      <c r="AE93" s="177">
        <v>0</v>
      </c>
      <c r="AF93" s="177">
        <v>0</v>
      </c>
      <c r="AG93" s="177">
        <v>36.75</v>
      </c>
      <c r="AH93" s="177">
        <v>0</v>
      </c>
      <c r="AI93" s="177">
        <v>15.15</v>
      </c>
      <c r="AJ93" s="177">
        <v>0</v>
      </c>
      <c r="AK93" s="177">
        <v>29.73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0.99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2.5099999999999998</v>
      </c>
      <c r="AD94" s="177">
        <v>0</v>
      </c>
      <c r="AE94" s="177">
        <v>0</v>
      </c>
      <c r="AF94" s="177">
        <v>0</v>
      </c>
      <c r="AG94" s="177">
        <v>36.75</v>
      </c>
      <c r="AH94" s="177">
        <v>0</v>
      </c>
      <c r="AI94" s="177">
        <v>15.15</v>
      </c>
      <c r="AJ94" s="177">
        <v>0</v>
      </c>
      <c r="AK94" s="177">
        <v>29.73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0.99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0.39</v>
      </c>
      <c r="H95" s="177">
        <v>0</v>
      </c>
      <c r="I95" s="177">
        <v>0</v>
      </c>
      <c r="J95" s="177">
        <v>0.49</v>
      </c>
      <c r="K95" s="177">
        <v>0</v>
      </c>
      <c r="L95" s="177">
        <v>0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2.5099999999999998</v>
      </c>
      <c r="AD95" s="177">
        <v>0</v>
      </c>
      <c r="AE95" s="177">
        <v>0</v>
      </c>
      <c r="AF95" s="177">
        <v>0</v>
      </c>
      <c r="AG95" s="177">
        <v>36.75</v>
      </c>
      <c r="AH95" s="177">
        <v>0</v>
      </c>
      <c r="AI95" s="177">
        <v>15.15</v>
      </c>
      <c r="AJ95" s="177">
        <v>0</v>
      </c>
      <c r="AK95" s="177">
        <v>29.73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0.99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0.39</v>
      </c>
      <c r="H96" s="177">
        <v>0</v>
      </c>
      <c r="I96" s="177">
        <v>0</v>
      </c>
      <c r="J96" s="177">
        <v>0.49</v>
      </c>
      <c r="K96" s="177">
        <v>0</v>
      </c>
      <c r="L96" s="177">
        <v>0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2.5099999999999998</v>
      </c>
      <c r="AD96" s="177">
        <v>0</v>
      </c>
      <c r="AE96" s="177">
        <v>0</v>
      </c>
      <c r="AF96" s="177">
        <v>0</v>
      </c>
      <c r="AG96" s="177">
        <v>36.75</v>
      </c>
      <c r="AH96" s="177">
        <v>0</v>
      </c>
      <c r="AI96" s="177">
        <v>15.15</v>
      </c>
      <c r="AJ96" s="177">
        <v>0</v>
      </c>
      <c r="AK96" s="177">
        <v>29.73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0.99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0.49</v>
      </c>
      <c r="K97" s="177">
        <v>0</v>
      </c>
      <c r="L97" s="177">
        <v>0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2.5099999999999998</v>
      </c>
      <c r="AD97" s="177">
        <v>0</v>
      </c>
      <c r="AE97" s="177">
        <v>0</v>
      </c>
      <c r="AF97" s="177">
        <v>0</v>
      </c>
      <c r="AG97" s="177">
        <v>36.75</v>
      </c>
      <c r="AH97" s="177">
        <v>0</v>
      </c>
      <c r="AI97" s="177">
        <v>15.15</v>
      </c>
      <c r="AJ97" s="177">
        <v>0</v>
      </c>
      <c r="AK97" s="177">
        <v>29.73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0.99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2.5099999999999998</v>
      </c>
      <c r="AD98" s="177">
        <v>0</v>
      </c>
      <c r="AE98" s="177">
        <v>0</v>
      </c>
      <c r="AF98" s="177">
        <v>0</v>
      </c>
      <c r="AG98" s="177">
        <v>36.75</v>
      </c>
      <c r="AH98" s="177">
        <v>0</v>
      </c>
      <c r="AI98" s="177">
        <v>15.15</v>
      </c>
      <c r="AJ98" s="177">
        <v>0</v>
      </c>
      <c r="AK98" s="177">
        <v>29.73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0.99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1.5574999999999994E-3</v>
      </c>
      <c r="D99">
        <f t="shared" si="0"/>
        <v>3.8825000000000027E-3</v>
      </c>
      <c r="E99">
        <f t="shared" si="0"/>
        <v>0</v>
      </c>
      <c r="F99">
        <f t="shared" si="0"/>
        <v>0</v>
      </c>
      <c r="G99">
        <f t="shared" si="0"/>
        <v>9.3600000000000072E-3</v>
      </c>
      <c r="H99">
        <f t="shared" si="0"/>
        <v>0</v>
      </c>
      <c r="I99">
        <f t="shared" si="0"/>
        <v>4.8700000000000011E-3</v>
      </c>
      <c r="J99">
        <f t="shared" si="0"/>
        <v>6.919999999999993E-3</v>
      </c>
      <c r="K99">
        <f t="shared" si="0"/>
        <v>0</v>
      </c>
      <c r="L99">
        <f t="shared" si="0"/>
        <v>1.6500000000000003E-4</v>
      </c>
      <c r="M99">
        <f t="shared" si="0"/>
        <v>3.7500000000000028E-4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5.9862500000000082E-2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0.82376500000000019</v>
      </c>
      <c r="AH99">
        <f t="shared" si="0"/>
        <v>0</v>
      </c>
      <c r="AI99">
        <f t="shared" si="0"/>
        <v>0.36360000000000037</v>
      </c>
      <c r="AJ99">
        <f t="shared" si="0"/>
        <v>6.0600000000000015E-2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2.2014999999999979E-2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4.1900000000000004</v>
      </c>
      <c r="D3" s="177">
        <v>7.73</v>
      </c>
      <c r="E3" s="177">
        <v>0</v>
      </c>
      <c r="F3" s="177">
        <v>0</v>
      </c>
      <c r="G3" s="177">
        <v>20.329999999999998</v>
      </c>
      <c r="H3" s="177">
        <v>0</v>
      </c>
      <c r="I3" s="177">
        <v>22.87</v>
      </c>
      <c r="J3" s="177">
        <v>1.68</v>
      </c>
      <c r="K3" s="177">
        <v>7.48</v>
      </c>
      <c r="L3" s="177">
        <v>114.23</v>
      </c>
      <c r="M3" s="177">
        <v>0.78</v>
      </c>
      <c r="N3" s="177">
        <v>1.19</v>
      </c>
      <c r="O3" s="177">
        <v>0</v>
      </c>
      <c r="P3" s="177">
        <v>1.4</v>
      </c>
      <c r="Q3" s="177">
        <v>3.41</v>
      </c>
      <c r="R3" s="177">
        <v>0.43</v>
      </c>
      <c r="S3" s="177">
        <v>6.17</v>
      </c>
      <c r="T3" s="177">
        <v>0</v>
      </c>
      <c r="U3" s="177">
        <v>2.11</v>
      </c>
      <c r="V3" s="177">
        <v>0.21</v>
      </c>
      <c r="W3" s="177">
        <v>0.66</v>
      </c>
      <c r="X3" s="177">
        <v>1.48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9.64</v>
      </c>
      <c r="AJ3" s="177">
        <v>0</v>
      </c>
      <c r="AK3" s="177">
        <v>88.64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4.1900000000000004</v>
      </c>
      <c r="D4" s="177">
        <v>7.73</v>
      </c>
      <c r="E4" s="177">
        <v>0</v>
      </c>
      <c r="F4" s="177">
        <v>0</v>
      </c>
      <c r="G4" s="177">
        <v>20.329999999999998</v>
      </c>
      <c r="H4" s="177">
        <v>0</v>
      </c>
      <c r="I4" s="177">
        <v>22.87</v>
      </c>
      <c r="J4" s="177">
        <v>1.68</v>
      </c>
      <c r="K4" s="177">
        <v>7.48</v>
      </c>
      <c r="L4" s="177">
        <v>114.23</v>
      </c>
      <c r="M4" s="177">
        <v>0.78</v>
      </c>
      <c r="N4" s="177">
        <v>1.19</v>
      </c>
      <c r="O4" s="177">
        <v>0</v>
      </c>
      <c r="P4" s="177">
        <v>1.4</v>
      </c>
      <c r="Q4" s="177">
        <v>3.41</v>
      </c>
      <c r="R4" s="177">
        <v>0.43</v>
      </c>
      <c r="S4" s="177">
        <v>6.17</v>
      </c>
      <c r="T4" s="177">
        <v>0</v>
      </c>
      <c r="U4" s="177">
        <v>2.11</v>
      </c>
      <c r="V4" s="177">
        <v>0.21</v>
      </c>
      <c r="W4" s="177">
        <v>0.43</v>
      </c>
      <c r="X4" s="177">
        <v>1.48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21.09</v>
      </c>
      <c r="AH4" s="177">
        <v>0</v>
      </c>
      <c r="AI4" s="177">
        <v>9.64</v>
      </c>
      <c r="AJ4" s="177">
        <v>0</v>
      </c>
      <c r="AK4" s="177">
        <v>88.64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4.1900000000000004</v>
      </c>
      <c r="D5" s="177">
        <v>7.73</v>
      </c>
      <c r="E5" s="177">
        <v>0</v>
      </c>
      <c r="F5" s="177">
        <v>0</v>
      </c>
      <c r="G5" s="177">
        <v>20.329999999999998</v>
      </c>
      <c r="H5" s="177">
        <v>0</v>
      </c>
      <c r="I5" s="177">
        <v>22.87</v>
      </c>
      <c r="J5" s="177">
        <v>1.68</v>
      </c>
      <c r="K5" s="177">
        <v>7.48</v>
      </c>
      <c r="L5" s="177">
        <v>114.23</v>
      </c>
      <c r="M5" s="177">
        <v>0.78</v>
      </c>
      <c r="N5" s="177">
        <v>1.19</v>
      </c>
      <c r="O5" s="177">
        <v>0</v>
      </c>
      <c r="P5" s="177">
        <v>1.4</v>
      </c>
      <c r="Q5" s="177">
        <v>3.41</v>
      </c>
      <c r="R5" s="177">
        <v>0.43</v>
      </c>
      <c r="S5" s="177">
        <v>6.17</v>
      </c>
      <c r="T5" s="177">
        <v>0</v>
      </c>
      <c r="U5" s="177">
        <v>2.11</v>
      </c>
      <c r="V5" s="177">
        <v>0.21</v>
      </c>
      <c r="W5" s="177">
        <v>0.43</v>
      </c>
      <c r="X5" s="177">
        <v>1.48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9.64</v>
      </c>
      <c r="AJ5" s="177">
        <v>0</v>
      </c>
      <c r="AK5" s="177">
        <v>88.64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4.1900000000000004</v>
      </c>
      <c r="D6" s="177">
        <v>7.73</v>
      </c>
      <c r="E6" s="177">
        <v>0</v>
      </c>
      <c r="F6" s="177">
        <v>0</v>
      </c>
      <c r="G6" s="177">
        <v>20.329999999999998</v>
      </c>
      <c r="H6" s="177">
        <v>0</v>
      </c>
      <c r="I6" s="177">
        <v>22.87</v>
      </c>
      <c r="J6" s="177">
        <v>1.68</v>
      </c>
      <c r="K6" s="177">
        <v>7.48</v>
      </c>
      <c r="L6" s="177">
        <v>114.23</v>
      </c>
      <c r="M6" s="177">
        <v>0.78</v>
      </c>
      <c r="N6" s="177">
        <v>1.19</v>
      </c>
      <c r="O6" s="177">
        <v>0</v>
      </c>
      <c r="P6" s="177">
        <v>1.4</v>
      </c>
      <c r="Q6" s="177">
        <v>3.41</v>
      </c>
      <c r="R6" s="177">
        <v>0.43</v>
      </c>
      <c r="S6" s="177">
        <v>6.17</v>
      </c>
      <c r="T6" s="177">
        <v>0</v>
      </c>
      <c r="U6" s="177">
        <v>2.11</v>
      </c>
      <c r="V6" s="177">
        <v>0.21</v>
      </c>
      <c r="W6" s="177">
        <v>0.43</v>
      </c>
      <c r="X6" s="177">
        <v>1.48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9.64</v>
      </c>
      <c r="AJ6" s="177">
        <v>0</v>
      </c>
      <c r="AK6" s="177">
        <v>88.64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4.1900000000000004</v>
      </c>
      <c r="D7" s="177">
        <v>7.73</v>
      </c>
      <c r="E7" s="177">
        <v>0</v>
      </c>
      <c r="F7" s="177">
        <v>0</v>
      </c>
      <c r="G7" s="177">
        <v>20.329999999999998</v>
      </c>
      <c r="H7" s="177">
        <v>0</v>
      </c>
      <c r="I7" s="177">
        <v>22.87</v>
      </c>
      <c r="J7" s="177">
        <v>1.68</v>
      </c>
      <c r="K7" s="177">
        <v>7.48</v>
      </c>
      <c r="L7" s="177">
        <v>65.87</v>
      </c>
      <c r="M7" s="177">
        <v>0.78</v>
      </c>
      <c r="N7" s="177">
        <v>1.19</v>
      </c>
      <c r="O7" s="177">
        <v>0</v>
      </c>
      <c r="P7" s="177">
        <v>1.4</v>
      </c>
      <c r="Q7" s="177">
        <v>3.99</v>
      </c>
      <c r="R7" s="177">
        <v>0.43</v>
      </c>
      <c r="S7" s="177">
        <v>6.17</v>
      </c>
      <c r="T7" s="177">
        <v>0</v>
      </c>
      <c r="U7" s="177">
        <v>2.11</v>
      </c>
      <c r="V7" s="177">
        <v>0.21</v>
      </c>
      <c r="W7" s="177">
        <v>0.43</v>
      </c>
      <c r="X7" s="177">
        <v>1.48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9.64</v>
      </c>
      <c r="AJ7" s="177">
        <v>0</v>
      </c>
      <c r="AK7" s="177">
        <v>88.64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4.1900000000000004</v>
      </c>
      <c r="D8" s="177">
        <v>7.73</v>
      </c>
      <c r="E8" s="177">
        <v>0</v>
      </c>
      <c r="F8" s="177">
        <v>0</v>
      </c>
      <c r="G8" s="177">
        <v>20.329999999999998</v>
      </c>
      <c r="H8" s="177">
        <v>0</v>
      </c>
      <c r="I8" s="177">
        <v>22.87</v>
      </c>
      <c r="J8" s="177">
        <v>1.68</v>
      </c>
      <c r="K8" s="177">
        <v>7.48</v>
      </c>
      <c r="L8" s="177">
        <v>65.87</v>
      </c>
      <c r="M8" s="177">
        <v>0.78</v>
      </c>
      <c r="N8" s="177">
        <v>1.19</v>
      </c>
      <c r="O8" s="177">
        <v>0</v>
      </c>
      <c r="P8" s="177">
        <v>1.4</v>
      </c>
      <c r="Q8" s="177">
        <v>3.99</v>
      </c>
      <c r="R8" s="177">
        <v>0.43</v>
      </c>
      <c r="S8" s="177">
        <v>6.17</v>
      </c>
      <c r="T8" s="177">
        <v>0</v>
      </c>
      <c r="U8" s="177">
        <v>2.11</v>
      </c>
      <c r="V8" s="177">
        <v>0.21</v>
      </c>
      <c r="W8" s="177">
        <v>0.43</v>
      </c>
      <c r="X8" s="177">
        <v>1.48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9.64</v>
      </c>
      <c r="AJ8" s="177">
        <v>0</v>
      </c>
      <c r="AK8" s="177">
        <v>88.64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4.1900000000000004</v>
      </c>
      <c r="D9" s="177">
        <v>7.73</v>
      </c>
      <c r="E9" s="177">
        <v>0</v>
      </c>
      <c r="F9" s="177">
        <v>0</v>
      </c>
      <c r="G9" s="177">
        <v>20.329999999999998</v>
      </c>
      <c r="H9" s="177">
        <v>0</v>
      </c>
      <c r="I9" s="177">
        <v>22.87</v>
      </c>
      <c r="J9" s="177">
        <v>1.68</v>
      </c>
      <c r="K9" s="177">
        <v>7.47</v>
      </c>
      <c r="L9" s="177">
        <v>65.87</v>
      </c>
      <c r="M9" s="177">
        <v>0.78</v>
      </c>
      <c r="N9" s="177">
        <v>1.19</v>
      </c>
      <c r="O9" s="177">
        <v>0</v>
      </c>
      <c r="P9" s="177">
        <v>1.4</v>
      </c>
      <c r="Q9" s="177">
        <v>3.99</v>
      </c>
      <c r="R9" s="177">
        <v>0.43</v>
      </c>
      <c r="S9" s="177">
        <v>6.17</v>
      </c>
      <c r="T9" s="177">
        <v>0</v>
      </c>
      <c r="U9" s="177">
        <v>2.11</v>
      </c>
      <c r="V9" s="177">
        <v>0.21</v>
      </c>
      <c r="W9" s="177">
        <v>0.43</v>
      </c>
      <c r="X9" s="177">
        <v>1.48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9.64</v>
      </c>
      <c r="AJ9" s="177">
        <v>0</v>
      </c>
      <c r="AK9" s="177">
        <v>88.64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4.1900000000000004</v>
      </c>
      <c r="D10" s="177">
        <v>7.73</v>
      </c>
      <c r="E10" s="177">
        <v>0</v>
      </c>
      <c r="F10" s="177">
        <v>0</v>
      </c>
      <c r="G10" s="177">
        <v>20.329999999999998</v>
      </c>
      <c r="H10" s="177">
        <v>0</v>
      </c>
      <c r="I10" s="177">
        <v>22.87</v>
      </c>
      <c r="J10" s="177">
        <v>1.68</v>
      </c>
      <c r="K10" s="177">
        <v>7.48</v>
      </c>
      <c r="L10" s="177">
        <v>65.87</v>
      </c>
      <c r="M10" s="177">
        <v>0.78</v>
      </c>
      <c r="N10" s="177">
        <v>1.19</v>
      </c>
      <c r="O10" s="177">
        <v>0</v>
      </c>
      <c r="P10" s="177">
        <v>1.4</v>
      </c>
      <c r="Q10" s="177">
        <v>3.99</v>
      </c>
      <c r="R10" s="177">
        <v>0.43</v>
      </c>
      <c r="S10" s="177">
        <v>6.17</v>
      </c>
      <c r="T10" s="177">
        <v>0</v>
      </c>
      <c r="U10" s="177">
        <v>2.11</v>
      </c>
      <c r="V10" s="177">
        <v>0.21</v>
      </c>
      <c r="W10" s="177">
        <v>0.43</v>
      </c>
      <c r="X10" s="177">
        <v>1.48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9.64</v>
      </c>
      <c r="AJ10" s="177">
        <v>0</v>
      </c>
      <c r="AK10" s="177">
        <v>88.64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4.83</v>
      </c>
      <c r="D11" s="177">
        <v>7.73</v>
      </c>
      <c r="E11" s="177">
        <v>0</v>
      </c>
      <c r="F11" s="177">
        <v>0</v>
      </c>
      <c r="G11" s="177">
        <v>20.329999999999998</v>
      </c>
      <c r="H11" s="177">
        <v>0</v>
      </c>
      <c r="I11" s="177">
        <v>22.87</v>
      </c>
      <c r="J11" s="177">
        <v>1.68</v>
      </c>
      <c r="K11" s="177">
        <v>7.48</v>
      </c>
      <c r="L11" s="177">
        <v>65.87</v>
      </c>
      <c r="M11" s="177">
        <v>0.78</v>
      </c>
      <c r="N11" s="177">
        <v>1.19</v>
      </c>
      <c r="O11" s="177">
        <v>0</v>
      </c>
      <c r="P11" s="177">
        <v>1.4</v>
      </c>
      <c r="Q11" s="177">
        <v>4.2</v>
      </c>
      <c r="R11" s="177">
        <v>0.43</v>
      </c>
      <c r="S11" s="177">
        <v>6.17</v>
      </c>
      <c r="T11" s="177">
        <v>0</v>
      </c>
      <c r="U11" s="177">
        <v>2.11</v>
      </c>
      <c r="V11" s="177">
        <v>0.21</v>
      </c>
      <c r="W11" s="177">
        <v>0.43</v>
      </c>
      <c r="X11" s="177">
        <v>1.48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9.64</v>
      </c>
      <c r="AJ11" s="177">
        <v>0</v>
      </c>
      <c r="AK11" s="177">
        <v>88.64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4.83</v>
      </c>
      <c r="D12" s="177">
        <v>7.73</v>
      </c>
      <c r="E12" s="177">
        <v>0</v>
      </c>
      <c r="F12" s="177">
        <v>0</v>
      </c>
      <c r="G12" s="177">
        <v>20.329999999999998</v>
      </c>
      <c r="H12" s="177">
        <v>0</v>
      </c>
      <c r="I12" s="177">
        <v>22.87</v>
      </c>
      <c r="J12" s="177">
        <v>1.68</v>
      </c>
      <c r="K12" s="177">
        <v>7.48</v>
      </c>
      <c r="L12" s="177">
        <v>65.87</v>
      </c>
      <c r="M12" s="177">
        <v>0.78</v>
      </c>
      <c r="N12" s="177">
        <v>1.19</v>
      </c>
      <c r="O12" s="177">
        <v>0</v>
      </c>
      <c r="P12" s="177">
        <v>1.4</v>
      </c>
      <c r="Q12" s="177">
        <v>4.2</v>
      </c>
      <c r="R12" s="177">
        <v>0.43</v>
      </c>
      <c r="S12" s="177">
        <v>6.17</v>
      </c>
      <c r="T12" s="177">
        <v>0</v>
      </c>
      <c r="U12" s="177">
        <v>2.11</v>
      </c>
      <c r="V12" s="177">
        <v>0.21</v>
      </c>
      <c r="W12" s="177">
        <v>0.43</v>
      </c>
      <c r="X12" s="177">
        <v>1.48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9.64</v>
      </c>
      <c r="AJ12" s="177">
        <v>0</v>
      </c>
      <c r="AK12" s="177">
        <v>88.64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4.83</v>
      </c>
      <c r="D13" s="177">
        <v>7.73</v>
      </c>
      <c r="E13" s="177">
        <v>0</v>
      </c>
      <c r="F13" s="177">
        <v>0</v>
      </c>
      <c r="G13" s="177">
        <v>20.329999999999998</v>
      </c>
      <c r="H13" s="177">
        <v>0</v>
      </c>
      <c r="I13" s="177">
        <v>22.87</v>
      </c>
      <c r="J13" s="177">
        <v>1.68</v>
      </c>
      <c r="K13" s="177">
        <v>7.48</v>
      </c>
      <c r="L13" s="177">
        <v>65.87</v>
      </c>
      <c r="M13" s="177">
        <v>0.79</v>
      </c>
      <c r="N13" s="177">
        <v>1.19</v>
      </c>
      <c r="O13" s="177">
        <v>0</v>
      </c>
      <c r="P13" s="177">
        <v>1.4</v>
      </c>
      <c r="Q13" s="177">
        <v>2.62</v>
      </c>
      <c r="R13" s="177">
        <v>0.43</v>
      </c>
      <c r="S13" s="177">
        <v>6.17</v>
      </c>
      <c r="T13" s="177">
        <v>0</v>
      </c>
      <c r="U13" s="177">
        <v>2.11</v>
      </c>
      <c r="V13" s="177">
        <v>0.21</v>
      </c>
      <c r="W13" s="177">
        <v>0.43</v>
      </c>
      <c r="X13" s="177">
        <v>1.48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21.09</v>
      </c>
      <c r="AH13" s="177">
        <v>0</v>
      </c>
      <c r="AI13" s="177">
        <v>9.64</v>
      </c>
      <c r="AJ13" s="177">
        <v>0</v>
      </c>
      <c r="AK13" s="177">
        <v>88.64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4.83</v>
      </c>
      <c r="D14" s="177">
        <v>7.73</v>
      </c>
      <c r="E14" s="177">
        <v>0</v>
      </c>
      <c r="F14" s="177">
        <v>0</v>
      </c>
      <c r="G14" s="177">
        <v>20.329999999999998</v>
      </c>
      <c r="H14" s="177">
        <v>0</v>
      </c>
      <c r="I14" s="177">
        <v>22.87</v>
      </c>
      <c r="J14" s="177">
        <v>1.68</v>
      </c>
      <c r="K14" s="177">
        <v>7.48</v>
      </c>
      <c r="L14" s="177">
        <v>65.87</v>
      </c>
      <c r="M14" s="177">
        <v>0.79</v>
      </c>
      <c r="N14" s="177">
        <v>1.19</v>
      </c>
      <c r="O14" s="177">
        <v>0</v>
      </c>
      <c r="P14" s="177">
        <v>1.4</v>
      </c>
      <c r="Q14" s="177">
        <v>3</v>
      </c>
      <c r="R14" s="177">
        <v>0.43</v>
      </c>
      <c r="S14" s="177">
        <v>6.17</v>
      </c>
      <c r="T14" s="177">
        <v>0</v>
      </c>
      <c r="U14" s="177">
        <v>2.11</v>
      </c>
      <c r="V14" s="177">
        <v>0.21</v>
      </c>
      <c r="W14" s="177">
        <v>0.43</v>
      </c>
      <c r="X14" s="177">
        <v>1.48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21.09</v>
      </c>
      <c r="AH14" s="177">
        <v>0</v>
      </c>
      <c r="AI14" s="177">
        <v>9.64</v>
      </c>
      <c r="AJ14" s="177">
        <v>0</v>
      </c>
      <c r="AK14" s="177">
        <v>88.64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4.83</v>
      </c>
      <c r="D15" s="177">
        <v>7.73</v>
      </c>
      <c r="E15" s="177">
        <v>0</v>
      </c>
      <c r="F15" s="177">
        <v>0</v>
      </c>
      <c r="G15" s="177">
        <v>20.329999999999998</v>
      </c>
      <c r="H15" s="177">
        <v>0</v>
      </c>
      <c r="I15" s="177">
        <v>22.87</v>
      </c>
      <c r="J15" s="177">
        <v>1.68</v>
      </c>
      <c r="K15" s="177">
        <v>7.48</v>
      </c>
      <c r="L15" s="177">
        <v>65.87</v>
      </c>
      <c r="M15" s="177">
        <v>0.79</v>
      </c>
      <c r="N15" s="177">
        <v>1.19</v>
      </c>
      <c r="O15" s="177">
        <v>0</v>
      </c>
      <c r="P15" s="177">
        <v>1.4</v>
      </c>
      <c r="Q15" s="177">
        <v>3</v>
      </c>
      <c r="R15" s="177">
        <v>0.43</v>
      </c>
      <c r="S15" s="177">
        <v>6.17</v>
      </c>
      <c r="T15" s="177">
        <v>0</v>
      </c>
      <c r="U15" s="177">
        <v>2.11</v>
      </c>
      <c r="V15" s="177">
        <v>0.21</v>
      </c>
      <c r="W15" s="177">
        <v>0.35</v>
      </c>
      <c r="X15" s="177">
        <v>1.48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21.09</v>
      </c>
      <c r="AH15" s="177">
        <v>0</v>
      </c>
      <c r="AI15" s="177">
        <v>9.64</v>
      </c>
      <c r="AJ15" s="177">
        <v>0</v>
      </c>
      <c r="AK15" s="177">
        <v>88.64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4.83</v>
      </c>
      <c r="D16" s="177">
        <v>7.73</v>
      </c>
      <c r="E16" s="177">
        <v>0</v>
      </c>
      <c r="F16" s="177">
        <v>0</v>
      </c>
      <c r="G16" s="177">
        <v>20.329999999999998</v>
      </c>
      <c r="H16" s="177">
        <v>0</v>
      </c>
      <c r="I16" s="177">
        <v>22.87</v>
      </c>
      <c r="J16" s="177">
        <v>1.68</v>
      </c>
      <c r="K16" s="177">
        <v>7.48</v>
      </c>
      <c r="L16" s="177">
        <v>65.87</v>
      </c>
      <c r="M16" s="177">
        <v>0.79</v>
      </c>
      <c r="N16" s="177">
        <v>1.19</v>
      </c>
      <c r="O16" s="177">
        <v>0</v>
      </c>
      <c r="P16" s="177">
        <v>1.4</v>
      </c>
      <c r="Q16" s="177">
        <v>3</v>
      </c>
      <c r="R16" s="177">
        <v>0.43</v>
      </c>
      <c r="S16" s="177">
        <v>6.17</v>
      </c>
      <c r="T16" s="177">
        <v>0</v>
      </c>
      <c r="U16" s="177">
        <v>2.11</v>
      </c>
      <c r="V16" s="177">
        <v>0.21</v>
      </c>
      <c r="W16" s="177">
        <v>0.35</v>
      </c>
      <c r="X16" s="177">
        <v>1.48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21.09</v>
      </c>
      <c r="AH16" s="177">
        <v>0</v>
      </c>
      <c r="AI16" s="177">
        <v>9.64</v>
      </c>
      <c r="AJ16" s="177">
        <v>0</v>
      </c>
      <c r="AK16" s="177">
        <v>88.64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4.83</v>
      </c>
      <c r="D17" s="177">
        <v>7.73</v>
      </c>
      <c r="E17" s="177">
        <v>0</v>
      </c>
      <c r="F17" s="177">
        <v>0</v>
      </c>
      <c r="G17" s="177">
        <v>20.329999999999998</v>
      </c>
      <c r="H17" s="177">
        <v>0</v>
      </c>
      <c r="I17" s="177">
        <v>22.87</v>
      </c>
      <c r="J17" s="177">
        <v>1.68</v>
      </c>
      <c r="K17" s="177">
        <v>7.48</v>
      </c>
      <c r="L17" s="177">
        <v>148.49</v>
      </c>
      <c r="M17" s="177">
        <v>0.79</v>
      </c>
      <c r="N17" s="177">
        <v>1.19</v>
      </c>
      <c r="O17" s="177">
        <v>0</v>
      </c>
      <c r="P17" s="177">
        <v>1.4</v>
      </c>
      <c r="Q17" s="177">
        <v>3</v>
      </c>
      <c r="R17" s="177">
        <v>0.43</v>
      </c>
      <c r="S17" s="177">
        <v>6.17</v>
      </c>
      <c r="T17" s="177">
        <v>0</v>
      </c>
      <c r="U17" s="177">
        <v>2.11</v>
      </c>
      <c r="V17" s="177">
        <v>0.21</v>
      </c>
      <c r="W17" s="177">
        <v>0.43</v>
      </c>
      <c r="X17" s="177">
        <v>1.48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21.09</v>
      </c>
      <c r="AH17" s="177">
        <v>0</v>
      </c>
      <c r="AI17" s="177">
        <v>9.64</v>
      </c>
      <c r="AJ17" s="177">
        <v>0</v>
      </c>
      <c r="AK17" s="177">
        <v>88.64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4.83</v>
      </c>
      <c r="D18" s="177">
        <v>7.73</v>
      </c>
      <c r="E18" s="177">
        <v>0</v>
      </c>
      <c r="F18" s="177">
        <v>0</v>
      </c>
      <c r="G18" s="177">
        <v>20.329999999999998</v>
      </c>
      <c r="H18" s="177">
        <v>0</v>
      </c>
      <c r="I18" s="177">
        <v>22.87</v>
      </c>
      <c r="J18" s="177">
        <v>1.68</v>
      </c>
      <c r="K18" s="177">
        <v>7.48</v>
      </c>
      <c r="L18" s="177">
        <v>259.31</v>
      </c>
      <c r="M18" s="177">
        <v>0.79</v>
      </c>
      <c r="N18" s="177">
        <v>1.19</v>
      </c>
      <c r="O18" s="177">
        <v>0</v>
      </c>
      <c r="P18" s="177">
        <v>1.4</v>
      </c>
      <c r="Q18" s="177">
        <v>3</v>
      </c>
      <c r="R18" s="177">
        <v>0.43</v>
      </c>
      <c r="S18" s="177">
        <v>4.96</v>
      </c>
      <c r="T18" s="177">
        <v>0</v>
      </c>
      <c r="U18" s="177">
        <v>2.11</v>
      </c>
      <c r="V18" s="177">
        <v>0.21</v>
      </c>
      <c r="W18" s="177">
        <v>0.43</v>
      </c>
      <c r="X18" s="177">
        <v>1.48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21.09</v>
      </c>
      <c r="AH18" s="177">
        <v>0</v>
      </c>
      <c r="AI18" s="177">
        <v>9.64</v>
      </c>
      <c r="AJ18" s="177">
        <v>0</v>
      </c>
      <c r="AK18" s="177">
        <v>88.64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4.83</v>
      </c>
      <c r="D19" s="177">
        <v>7.73</v>
      </c>
      <c r="E19" s="177">
        <v>0</v>
      </c>
      <c r="F19" s="177">
        <v>0</v>
      </c>
      <c r="G19" s="177">
        <v>20.329999999999998</v>
      </c>
      <c r="H19" s="177">
        <v>0</v>
      </c>
      <c r="I19" s="177">
        <v>22.87</v>
      </c>
      <c r="J19" s="177">
        <v>1.68</v>
      </c>
      <c r="K19" s="177">
        <v>7.48</v>
      </c>
      <c r="L19" s="177">
        <v>356.03</v>
      </c>
      <c r="M19" s="177">
        <v>0.79</v>
      </c>
      <c r="N19" s="177">
        <v>1.19</v>
      </c>
      <c r="O19" s="177">
        <v>0</v>
      </c>
      <c r="P19" s="177">
        <v>1.4</v>
      </c>
      <c r="Q19" s="177">
        <v>3.21</v>
      </c>
      <c r="R19" s="177">
        <v>0.43</v>
      </c>
      <c r="S19" s="177">
        <v>4.96</v>
      </c>
      <c r="T19" s="177">
        <v>0</v>
      </c>
      <c r="U19" s="177">
        <v>2.11</v>
      </c>
      <c r="V19" s="177">
        <v>0.21</v>
      </c>
      <c r="W19" s="177">
        <v>0.44</v>
      </c>
      <c r="X19" s="177">
        <v>1.49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21.09</v>
      </c>
      <c r="AH19" s="177">
        <v>0</v>
      </c>
      <c r="AI19" s="177">
        <v>9.64</v>
      </c>
      <c r="AJ19" s="177">
        <v>0</v>
      </c>
      <c r="AK19" s="177">
        <v>88.64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4.83</v>
      </c>
      <c r="D20" s="177">
        <v>7.73</v>
      </c>
      <c r="E20" s="177">
        <v>0</v>
      </c>
      <c r="F20" s="177">
        <v>0</v>
      </c>
      <c r="G20" s="177">
        <v>20.329999999999998</v>
      </c>
      <c r="H20" s="177">
        <v>0</v>
      </c>
      <c r="I20" s="177">
        <v>22.87</v>
      </c>
      <c r="J20" s="177">
        <v>1.68</v>
      </c>
      <c r="K20" s="177">
        <v>7.48</v>
      </c>
      <c r="L20" s="177">
        <v>288.33</v>
      </c>
      <c r="M20" s="177">
        <v>0.79</v>
      </c>
      <c r="N20" s="177">
        <v>1.19</v>
      </c>
      <c r="O20" s="177">
        <v>0</v>
      </c>
      <c r="P20" s="177">
        <v>1.4</v>
      </c>
      <c r="Q20" s="177">
        <v>3.21</v>
      </c>
      <c r="R20" s="177">
        <v>0.43</v>
      </c>
      <c r="S20" s="177">
        <v>4.96</v>
      </c>
      <c r="T20" s="177">
        <v>0</v>
      </c>
      <c r="U20" s="177">
        <v>2.11</v>
      </c>
      <c r="V20" s="177">
        <v>0.21</v>
      </c>
      <c r="W20" s="177">
        <v>0.44</v>
      </c>
      <c r="X20" s="177">
        <v>1.49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21.09</v>
      </c>
      <c r="AH20" s="177">
        <v>0</v>
      </c>
      <c r="AI20" s="177">
        <v>9.64</v>
      </c>
      <c r="AJ20" s="177">
        <v>0</v>
      </c>
      <c r="AK20" s="177">
        <v>88.64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4.83</v>
      </c>
      <c r="D21" s="177">
        <v>7.73</v>
      </c>
      <c r="E21" s="177">
        <v>0</v>
      </c>
      <c r="F21" s="177">
        <v>0</v>
      </c>
      <c r="G21" s="177">
        <v>20.329999999999998</v>
      </c>
      <c r="H21" s="177">
        <v>0</v>
      </c>
      <c r="I21" s="177">
        <v>22.87</v>
      </c>
      <c r="J21" s="177">
        <v>1.68</v>
      </c>
      <c r="K21" s="177">
        <v>7.48</v>
      </c>
      <c r="L21" s="177">
        <v>285.18</v>
      </c>
      <c r="M21" s="177">
        <v>0.79</v>
      </c>
      <c r="N21" s="177">
        <v>1.19</v>
      </c>
      <c r="O21" s="177">
        <v>0</v>
      </c>
      <c r="P21" s="177">
        <v>1.4</v>
      </c>
      <c r="Q21" s="177">
        <v>3.68</v>
      </c>
      <c r="R21" s="177">
        <v>0.43</v>
      </c>
      <c r="S21" s="177">
        <v>6.04</v>
      </c>
      <c r="T21" s="177">
        <v>0</v>
      </c>
      <c r="U21" s="177">
        <v>2.11</v>
      </c>
      <c r="V21" s="177">
        <v>0.21</v>
      </c>
      <c r="W21" s="177">
        <v>0.44</v>
      </c>
      <c r="X21" s="177">
        <v>1.49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21.09</v>
      </c>
      <c r="AH21" s="177">
        <v>0</v>
      </c>
      <c r="AI21" s="177">
        <v>9.64</v>
      </c>
      <c r="AJ21" s="177">
        <v>0</v>
      </c>
      <c r="AK21" s="177">
        <v>88.64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4.83</v>
      </c>
      <c r="D22" s="177">
        <v>7.73</v>
      </c>
      <c r="E22" s="177">
        <v>0</v>
      </c>
      <c r="F22" s="177">
        <v>0</v>
      </c>
      <c r="G22" s="177">
        <v>20.329999999999998</v>
      </c>
      <c r="H22" s="177">
        <v>0</v>
      </c>
      <c r="I22" s="177">
        <v>22.87</v>
      </c>
      <c r="J22" s="177">
        <v>1.68</v>
      </c>
      <c r="K22" s="177">
        <v>7.48</v>
      </c>
      <c r="L22" s="177">
        <v>177.74</v>
      </c>
      <c r="M22" s="177">
        <v>0.79</v>
      </c>
      <c r="N22" s="177">
        <v>1.19</v>
      </c>
      <c r="O22" s="177">
        <v>0</v>
      </c>
      <c r="P22" s="177">
        <v>1.4</v>
      </c>
      <c r="Q22" s="177">
        <v>3.68</v>
      </c>
      <c r="R22" s="177">
        <v>0.43</v>
      </c>
      <c r="S22" s="177">
        <v>6.04</v>
      </c>
      <c r="T22" s="177">
        <v>0</v>
      </c>
      <c r="U22" s="177">
        <v>2.11</v>
      </c>
      <c r="V22" s="177">
        <v>0.21</v>
      </c>
      <c r="W22" s="177">
        <v>0.44</v>
      </c>
      <c r="X22" s="177">
        <v>1.49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21.09</v>
      </c>
      <c r="AH22" s="177">
        <v>0</v>
      </c>
      <c r="AI22" s="177">
        <v>9.64</v>
      </c>
      <c r="AJ22" s="177">
        <v>0</v>
      </c>
      <c r="AK22" s="177">
        <v>88.64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4.83</v>
      </c>
      <c r="D23" s="177">
        <v>7.73</v>
      </c>
      <c r="E23" s="177">
        <v>0</v>
      </c>
      <c r="F23" s="177">
        <v>0</v>
      </c>
      <c r="G23" s="177">
        <v>20.329999999999998</v>
      </c>
      <c r="H23" s="177">
        <v>0</v>
      </c>
      <c r="I23" s="177">
        <v>22.87</v>
      </c>
      <c r="J23" s="177">
        <v>1.68</v>
      </c>
      <c r="K23" s="177">
        <v>7.45</v>
      </c>
      <c r="L23" s="177">
        <v>198.49</v>
      </c>
      <c r="M23" s="177">
        <v>5.08</v>
      </c>
      <c r="N23" s="177">
        <v>1.19</v>
      </c>
      <c r="O23" s="177">
        <v>0</v>
      </c>
      <c r="P23" s="177">
        <v>1.4</v>
      </c>
      <c r="Q23" s="177">
        <v>4.76</v>
      </c>
      <c r="R23" s="177">
        <v>0.43</v>
      </c>
      <c r="S23" s="177">
        <v>6.04</v>
      </c>
      <c r="T23" s="177">
        <v>0</v>
      </c>
      <c r="U23" s="177">
        <v>2.11</v>
      </c>
      <c r="V23" s="177">
        <v>0.21</v>
      </c>
      <c r="W23" s="177">
        <v>0.44</v>
      </c>
      <c r="X23" s="177">
        <v>1.49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21.09</v>
      </c>
      <c r="AH23" s="177">
        <v>0</v>
      </c>
      <c r="AI23" s="177">
        <v>9.64</v>
      </c>
      <c r="AJ23" s="177">
        <v>0</v>
      </c>
      <c r="AK23" s="177">
        <v>88.64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4.83</v>
      </c>
      <c r="D24" s="177">
        <v>7.73</v>
      </c>
      <c r="E24" s="177">
        <v>0</v>
      </c>
      <c r="F24" s="177">
        <v>0</v>
      </c>
      <c r="G24" s="177">
        <v>20.329999999999998</v>
      </c>
      <c r="H24" s="177">
        <v>0</v>
      </c>
      <c r="I24" s="177">
        <v>22.87</v>
      </c>
      <c r="J24" s="177">
        <v>1.68</v>
      </c>
      <c r="K24" s="177">
        <v>7.45</v>
      </c>
      <c r="L24" s="177">
        <v>210.95</v>
      </c>
      <c r="M24" s="177">
        <v>5.08</v>
      </c>
      <c r="N24" s="177">
        <v>1.19</v>
      </c>
      <c r="O24" s="177">
        <v>0</v>
      </c>
      <c r="P24" s="177">
        <v>1.4</v>
      </c>
      <c r="Q24" s="177">
        <v>3.68</v>
      </c>
      <c r="R24" s="177">
        <v>0.43</v>
      </c>
      <c r="S24" s="177">
        <v>6.04</v>
      </c>
      <c r="T24" s="177">
        <v>0</v>
      </c>
      <c r="U24" s="177">
        <v>2.11</v>
      </c>
      <c r="V24" s="177">
        <v>0.21</v>
      </c>
      <c r="W24" s="177">
        <v>0.44</v>
      </c>
      <c r="X24" s="177">
        <v>1.49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21.09</v>
      </c>
      <c r="AH24" s="177">
        <v>0</v>
      </c>
      <c r="AI24" s="177">
        <v>9.64</v>
      </c>
      <c r="AJ24" s="177">
        <v>0</v>
      </c>
      <c r="AK24" s="177">
        <v>88.64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4.83</v>
      </c>
      <c r="D25" s="177">
        <v>7.73</v>
      </c>
      <c r="E25" s="177">
        <v>0</v>
      </c>
      <c r="F25" s="177">
        <v>0</v>
      </c>
      <c r="G25" s="177">
        <v>20.329999999999998</v>
      </c>
      <c r="H25" s="177">
        <v>0</v>
      </c>
      <c r="I25" s="177">
        <v>22.87</v>
      </c>
      <c r="J25" s="177">
        <v>1.68</v>
      </c>
      <c r="K25" s="177">
        <v>5.79</v>
      </c>
      <c r="L25" s="177">
        <v>115.61</v>
      </c>
      <c r="M25" s="177">
        <v>0.93</v>
      </c>
      <c r="N25" s="177">
        <v>1.19</v>
      </c>
      <c r="O25" s="177">
        <v>0</v>
      </c>
      <c r="P25" s="177">
        <v>1.4</v>
      </c>
      <c r="Q25" s="177">
        <v>3.58</v>
      </c>
      <c r="R25" s="177">
        <v>0.43</v>
      </c>
      <c r="S25" s="177">
        <v>4.0999999999999996</v>
      </c>
      <c r="T25" s="177">
        <v>0</v>
      </c>
      <c r="U25" s="177">
        <v>2.11</v>
      </c>
      <c r="V25" s="177">
        <v>0.21</v>
      </c>
      <c r="W25" s="177">
        <v>0.44</v>
      </c>
      <c r="X25" s="177">
        <v>1.49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21.09</v>
      </c>
      <c r="AH25" s="177">
        <v>0</v>
      </c>
      <c r="AI25" s="177">
        <v>9.64</v>
      </c>
      <c r="AJ25" s="177">
        <v>0</v>
      </c>
      <c r="AK25" s="177">
        <v>88.64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4.83</v>
      </c>
      <c r="D26" s="177">
        <v>7.73</v>
      </c>
      <c r="E26" s="177">
        <v>0</v>
      </c>
      <c r="F26" s="177">
        <v>0</v>
      </c>
      <c r="G26" s="177">
        <v>20.329999999999998</v>
      </c>
      <c r="H26" s="177">
        <v>0</v>
      </c>
      <c r="I26" s="177">
        <v>22.87</v>
      </c>
      <c r="J26" s="177">
        <v>1.68</v>
      </c>
      <c r="K26" s="177">
        <v>5.79</v>
      </c>
      <c r="L26" s="177">
        <v>94.89</v>
      </c>
      <c r="M26" s="177">
        <v>0.93</v>
      </c>
      <c r="N26" s="177">
        <v>1.19</v>
      </c>
      <c r="O26" s="177">
        <v>0</v>
      </c>
      <c r="P26" s="177">
        <v>1.4</v>
      </c>
      <c r="Q26" s="177">
        <v>3.58</v>
      </c>
      <c r="R26" s="177">
        <v>0.43</v>
      </c>
      <c r="S26" s="177">
        <v>4.0999999999999996</v>
      </c>
      <c r="T26" s="177">
        <v>0</v>
      </c>
      <c r="U26" s="177">
        <v>2.11</v>
      </c>
      <c r="V26" s="177">
        <v>0.21</v>
      </c>
      <c r="W26" s="177">
        <v>0.44</v>
      </c>
      <c r="X26" s="177">
        <v>1.49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21.09</v>
      </c>
      <c r="AH26" s="177">
        <v>0</v>
      </c>
      <c r="AI26" s="177">
        <v>9.64</v>
      </c>
      <c r="AJ26" s="177">
        <v>0</v>
      </c>
      <c r="AK26" s="177">
        <v>88.64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4.51</v>
      </c>
      <c r="D27" s="177">
        <v>7.73</v>
      </c>
      <c r="E27" s="177">
        <v>0</v>
      </c>
      <c r="F27" s="177">
        <v>0</v>
      </c>
      <c r="G27" s="177">
        <v>20.329999999999998</v>
      </c>
      <c r="H27" s="177">
        <v>0</v>
      </c>
      <c r="I27" s="177">
        <v>22.54</v>
      </c>
      <c r="J27" s="177">
        <v>1.68</v>
      </c>
      <c r="K27" s="177">
        <v>5.79</v>
      </c>
      <c r="L27" s="177">
        <v>198.49</v>
      </c>
      <c r="M27" s="177">
        <v>0.93</v>
      </c>
      <c r="N27" s="177">
        <v>1.19</v>
      </c>
      <c r="O27" s="177">
        <v>0</v>
      </c>
      <c r="P27" s="177">
        <v>1.4</v>
      </c>
      <c r="Q27" s="177">
        <v>3.58</v>
      </c>
      <c r="R27" s="177">
        <v>0.43</v>
      </c>
      <c r="S27" s="177">
        <v>4.0999999999999996</v>
      </c>
      <c r="T27" s="177">
        <v>0</v>
      </c>
      <c r="U27" s="177">
        <v>2.11</v>
      </c>
      <c r="V27" s="177">
        <v>0.21</v>
      </c>
      <c r="W27" s="177">
        <v>0.28000000000000003</v>
      </c>
      <c r="X27" s="177">
        <v>1.49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21.09</v>
      </c>
      <c r="AH27" s="177">
        <v>0</v>
      </c>
      <c r="AI27" s="177">
        <v>9.64</v>
      </c>
      <c r="AJ27" s="177">
        <v>0</v>
      </c>
      <c r="AK27" s="177">
        <v>88.64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4.51</v>
      </c>
      <c r="D28" s="177">
        <v>7.73</v>
      </c>
      <c r="E28" s="177">
        <v>0</v>
      </c>
      <c r="F28" s="177">
        <v>0</v>
      </c>
      <c r="G28" s="177">
        <v>20.329999999999998</v>
      </c>
      <c r="H28" s="177">
        <v>0</v>
      </c>
      <c r="I28" s="177">
        <v>22.54</v>
      </c>
      <c r="J28" s="177">
        <v>1.68</v>
      </c>
      <c r="K28" s="177">
        <v>5.79</v>
      </c>
      <c r="L28" s="177">
        <v>288.33</v>
      </c>
      <c r="M28" s="177">
        <v>0.93</v>
      </c>
      <c r="N28" s="177">
        <v>1.19</v>
      </c>
      <c r="O28" s="177">
        <v>0</v>
      </c>
      <c r="P28" s="177">
        <v>1.4</v>
      </c>
      <c r="Q28" s="177">
        <v>3.58</v>
      </c>
      <c r="R28" s="177">
        <v>0.43</v>
      </c>
      <c r="S28" s="177">
        <v>4.0999999999999996</v>
      </c>
      <c r="T28" s="177">
        <v>0</v>
      </c>
      <c r="U28" s="177">
        <v>2.11</v>
      </c>
      <c r="V28" s="177">
        <v>0.21</v>
      </c>
      <c r="W28" s="177">
        <v>0.28000000000000003</v>
      </c>
      <c r="X28" s="177">
        <v>1.49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21.09</v>
      </c>
      <c r="AH28" s="177">
        <v>0</v>
      </c>
      <c r="AI28" s="177">
        <v>9.64</v>
      </c>
      <c r="AJ28" s="177">
        <v>0</v>
      </c>
      <c r="AK28" s="177">
        <v>88.64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4.51</v>
      </c>
      <c r="D29" s="177">
        <v>7.73</v>
      </c>
      <c r="E29" s="177">
        <v>0</v>
      </c>
      <c r="F29" s="177">
        <v>0</v>
      </c>
      <c r="G29" s="177">
        <v>20.329999999999998</v>
      </c>
      <c r="H29" s="177">
        <v>0</v>
      </c>
      <c r="I29" s="177">
        <v>22.54</v>
      </c>
      <c r="J29" s="177">
        <v>1.68</v>
      </c>
      <c r="K29" s="177">
        <v>5.79</v>
      </c>
      <c r="L29" s="177">
        <v>163.07</v>
      </c>
      <c r="M29" s="177">
        <v>0.93</v>
      </c>
      <c r="N29" s="177">
        <v>1.19</v>
      </c>
      <c r="O29" s="177">
        <v>0</v>
      </c>
      <c r="P29" s="177">
        <v>1.4</v>
      </c>
      <c r="Q29" s="177">
        <v>3.58</v>
      </c>
      <c r="R29" s="177">
        <v>0.43</v>
      </c>
      <c r="S29" s="177">
        <v>4.0999999999999996</v>
      </c>
      <c r="T29" s="177">
        <v>0</v>
      </c>
      <c r="U29" s="177">
        <v>2.11</v>
      </c>
      <c r="V29" s="177">
        <v>0.21</v>
      </c>
      <c r="W29" s="177">
        <v>0.28000000000000003</v>
      </c>
      <c r="X29" s="177">
        <v>1.49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21.09</v>
      </c>
      <c r="AH29" s="177">
        <v>0</v>
      </c>
      <c r="AI29" s="177">
        <v>9.64</v>
      </c>
      <c r="AJ29" s="177">
        <v>0</v>
      </c>
      <c r="AK29" s="177">
        <v>88.64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4.51</v>
      </c>
      <c r="D30" s="177">
        <v>7.73</v>
      </c>
      <c r="E30" s="177">
        <v>0</v>
      </c>
      <c r="F30" s="177">
        <v>0</v>
      </c>
      <c r="G30" s="177">
        <v>20.329999999999998</v>
      </c>
      <c r="H30" s="177">
        <v>0</v>
      </c>
      <c r="I30" s="177">
        <v>22.54</v>
      </c>
      <c r="J30" s="177">
        <v>1.68</v>
      </c>
      <c r="K30" s="177">
        <v>5.79</v>
      </c>
      <c r="L30" s="177">
        <v>163.07</v>
      </c>
      <c r="M30" s="177">
        <v>0.93</v>
      </c>
      <c r="N30" s="177">
        <v>1.19</v>
      </c>
      <c r="O30" s="177">
        <v>0</v>
      </c>
      <c r="P30" s="177">
        <v>1.4</v>
      </c>
      <c r="Q30" s="177">
        <v>3.58</v>
      </c>
      <c r="R30" s="177">
        <v>13.01</v>
      </c>
      <c r="S30" s="177">
        <v>4.0999999999999996</v>
      </c>
      <c r="T30" s="177">
        <v>0</v>
      </c>
      <c r="U30" s="177">
        <v>2.11</v>
      </c>
      <c r="V30" s="177">
        <v>6.36</v>
      </c>
      <c r="W30" s="177">
        <v>11.09</v>
      </c>
      <c r="X30" s="177">
        <v>1.48</v>
      </c>
      <c r="Y30" s="177">
        <v>0</v>
      </c>
      <c r="Z30" s="177">
        <v>43.84</v>
      </c>
      <c r="AA30" s="177">
        <v>18.97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21.09</v>
      </c>
      <c r="AH30" s="177">
        <v>0</v>
      </c>
      <c r="AI30" s="177">
        <v>9.64</v>
      </c>
      <c r="AJ30" s="177">
        <v>0</v>
      </c>
      <c r="AK30" s="177">
        <v>88.64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4.51</v>
      </c>
      <c r="D31" s="177">
        <v>7.73</v>
      </c>
      <c r="E31" s="177">
        <v>0</v>
      </c>
      <c r="F31" s="177">
        <v>0</v>
      </c>
      <c r="G31" s="177">
        <v>20.329999999999998</v>
      </c>
      <c r="H31" s="177">
        <v>0</v>
      </c>
      <c r="I31" s="177">
        <v>22.54</v>
      </c>
      <c r="J31" s="177">
        <v>1.68</v>
      </c>
      <c r="K31" s="177">
        <v>5.79</v>
      </c>
      <c r="L31" s="177">
        <v>163.07</v>
      </c>
      <c r="M31" s="177">
        <v>0.93</v>
      </c>
      <c r="N31" s="177">
        <v>1.19</v>
      </c>
      <c r="O31" s="177">
        <v>0</v>
      </c>
      <c r="P31" s="177">
        <v>1.4</v>
      </c>
      <c r="Q31" s="177">
        <v>3.58</v>
      </c>
      <c r="R31" s="177">
        <v>13.01</v>
      </c>
      <c r="S31" s="177">
        <v>4.0999999999999996</v>
      </c>
      <c r="T31" s="177">
        <v>0</v>
      </c>
      <c r="U31" s="177">
        <v>2.11</v>
      </c>
      <c r="V31" s="177">
        <v>6.36</v>
      </c>
      <c r="W31" s="177">
        <v>11.09</v>
      </c>
      <c r="X31" s="177">
        <v>28.34</v>
      </c>
      <c r="Y31" s="177">
        <v>0</v>
      </c>
      <c r="Z31" s="177">
        <v>43.84</v>
      </c>
      <c r="AA31" s="177">
        <v>18.97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21.09</v>
      </c>
      <c r="AH31" s="177">
        <v>0</v>
      </c>
      <c r="AI31" s="177">
        <v>9.64</v>
      </c>
      <c r="AJ31" s="177">
        <v>0</v>
      </c>
      <c r="AK31" s="177">
        <v>88.64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4.51</v>
      </c>
      <c r="D32" s="177">
        <v>7.73</v>
      </c>
      <c r="E32" s="177">
        <v>0</v>
      </c>
      <c r="F32" s="177">
        <v>0</v>
      </c>
      <c r="G32" s="177">
        <v>20.329999999999998</v>
      </c>
      <c r="H32" s="177">
        <v>0</v>
      </c>
      <c r="I32" s="177">
        <v>22.54</v>
      </c>
      <c r="J32" s="177">
        <v>1.68</v>
      </c>
      <c r="K32" s="177">
        <v>5.79</v>
      </c>
      <c r="L32" s="177">
        <v>163.07</v>
      </c>
      <c r="M32" s="177">
        <v>0.93</v>
      </c>
      <c r="N32" s="177">
        <v>1.19</v>
      </c>
      <c r="O32" s="177">
        <v>0</v>
      </c>
      <c r="P32" s="177">
        <v>1.4</v>
      </c>
      <c r="Q32" s="177">
        <v>3.58</v>
      </c>
      <c r="R32" s="177">
        <v>13.01</v>
      </c>
      <c r="S32" s="177">
        <v>4.0999999999999996</v>
      </c>
      <c r="T32" s="177">
        <v>0</v>
      </c>
      <c r="U32" s="177">
        <v>2.11</v>
      </c>
      <c r="V32" s="177">
        <v>6.36</v>
      </c>
      <c r="W32" s="177">
        <v>11.09</v>
      </c>
      <c r="X32" s="177">
        <v>35.58</v>
      </c>
      <c r="Y32" s="177">
        <v>0</v>
      </c>
      <c r="Z32" s="177">
        <v>43.84</v>
      </c>
      <c r="AA32" s="177">
        <v>18.97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21.09</v>
      </c>
      <c r="AH32" s="177">
        <v>0</v>
      </c>
      <c r="AI32" s="177">
        <v>9.64</v>
      </c>
      <c r="AJ32" s="177">
        <v>0</v>
      </c>
      <c r="AK32" s="177">
        <v>88.64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4.51</v>
      </c>
      <c r="D33" s="177">
        <v>7.73</v>
      </c>
      <c r="E33" s="177">
        <v>0</v>
      </c>
      <c r="F33" s="177">
        <v>0</v>
      </c>
      <c r="G33" s="177">
        <v>20.329999999999998</v>
      </c>
      <c r="H33" s="177">
        <v>0</v>
      </c>
      <c r="I33" s="177">
        <v>22.54</v>
      </c>
      <c r="J33" s="177">
        <v>1.68</v>
      </c>
      <c r="K33" s="177">
        <v>5.79</v>
      </c>
      <c r="L33" s="177">
        <v>163.07</v>
      </c>
      <c r="M33" s="177">
        <v>0.93</v>
      </c>
      <c r="N33" s="177">
        <v>1.19</v>
      </c>
      <c r="O33" s="177">
        <v>0</v>
      </c>
      <c r="P33" s="177">
        <v>1.4</v>
      </c>
      <c r="Q33" s="177">
        <v>3.36</v>
      </c>
      <c r="R33" s="177">
        <v>13.01</v>
      </c>
      <c r="S33" s="177">
        <v>3.97</v>
      </c>
      <c r="T33" s="177">
        <v>0</v>
      </c>
      <c r="U33" s="177">
        <v>2.11</v>
      </c>
      <c r="V33" s="177">
        <v>6.36</v>
      </c>
      <c r="W33" s="177">
        <v>11.28</v>
      </c>
      <c r="X33" s="177">
        <v>35.58</v>
      </c>
      <c r="Y33" s="177">
        <v>0</v>
      </c>
      <c r="Z33" s="177">
        <v>43.84</v>
      </c>
      <c r="AA33" s="177">
        <v>18.97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21.09</v>
      </c>
      <c r="AH33" s="177">
        <v>0</v>
      </c>
      <c r="AI33" s="177">
        <v>9.64</v>
      </c>
      <c r="AJ33" s="177">
        <v>0</v>
      </c>
      <c r="AK33" s="177">
        <v>88.64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4.51</v>
      </c>
      <c r="D34" s="177">
        <v>7.73</v>
      </c>
      <c r="E34" s="177">
        <v>0</v>
      </c>
      <c r="F34" s="177">
        <v>0</v>
      </c>
      <c r="G34" s="177">
        <v>20.329999999999998</v>
      </c>
      <c r="H34" s="177">
        <v>0</v>
      </c>
      <c r="I34" s="177">
        <v>22.54</v>
      </c>
      <c r="J34" s="177">
        <v>1.68</v>
      </c>
      <c r="K34" s="177">
        <v>5.79</v>
      </c>
      <c r="L34" s="177">
        <v>163.07</v>
      </c>
      <c r="M34" s="177">
        <v>0.93</v>
      </c>
      <c r="N34" s="177">
        <v>1.19</v>
      </c>
      <c r="O34" s="177">
        <v>0</v>
      </c>
      <c r="P34" s="177">
        <v>1.4</v>
      </c>
      <c r="Q34" s="177">
        <v>3.36</v>
      </c>
      <c r="R34" s="177">
        <v>13.01</v>
      </c>
      <c r="S34" s="177">
        <v>3.97</v>
      </c>
      <c r="T34" s="177">
        <v>0</v>
      </c>
      <c r="U34" s="177">
        <v>2.11</v>
      </c>
      <c r="V34" s="177">
        <v>6.36</v>
      </c>
      <c r="W34" s="177">
        <v>11.28</v>
      </c>
      <c r="X34" s="177">
        <v>35.58</v>
      </c>
      <c r="Y34" s="177">
        <v>0</v>
      </c>
      <c r="Z34" s="177">
        <v>43.84</v>
      </c>
      <c r="AA34" s="177">
        <v>18.97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21.09</v>
      </c>
      <c r="AH34" s="177">
        <v>0</v>
      </c>
      <c r="AI34" s="177">
        <v>9.64</v>
      </c>
      <c r="AJ34" s="177">
        <v>0</v>
      </c>
      <c r="AK34" s="177">
        <v>88.64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4.1900000000000004</v>
      </c>
      <c r="D35" s="177">
        <v>7.73</v>
      </c>
      <c r="E35" s="177">
        <v>0</v>
      </c>
      <c r="F35" s="177">
        <v>0</v>
      </c>
      <c r="G35" s="177">
        <v>20.329999999999998</v>
      </c>
      <c r="H35" s="177">
        <v>0</v>
      </c>
      <c r="I35" s="177">
        <v>22.54</v>
      </c>
      <c r="J35" s="177">
        <v>1.68</v>
      </c>
      <c r="K35" s="177">
        <v>5.79</v>
      </c>
      <c r="L35" s="177">
        <v>163.07</v>
      </c>
      <c r="M35" s="177">
        <v>0.78</v>
      </c>
      <c r="N35" s="177">
        <v>1.19</v>
      </c>
      <c r="O35" s="177">
        <v>0</v>
      </c>
      <c r="P35" s="177">
        <v>1.4</v>
      </c>
      <c r="Q35" s="177">
        <v>3.36</v>
      </c>
      <c r="R35" s="177">
        <v>13.01</v>
      </c>
      <c r="S35" s="177">
        <v>3.97</v>
      </c>
      <c r="T35" s="177">
        <v>0</v>
      </c>
      <c r="U35" s="177">
        <v>2.11</v>
      </c>
      <c r="V35" s="177">
        <v>6.36</v>
      </c>
      <c r="W35" s="177">
        <v>11.28</v>
      </c>
      <c r="X35" s="177">
        <v>35.58</v>
      </c>
      <c r="Y35" s="177">
        <v>0</v>
      </c>
      <c r="Z35" s="177">
        <v>43.84</v>
      </c>
      <c r="AA35" s="177">
        <v>18.97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21.09</v>
      </c>
      <c r="AH35" s="177">
        <v>0</v>
      </c>
      <c r="AI35" s="177">
        <v>9.64</v>
      </c>
      <c r="AJ35" s="177">
        <v>0</v>
      </c>
      <c r="AK35" s="177">
        <v>88.64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4.1900000000000004</v>
      </c>
      <c r="D36" s="177">
        <v>7.73</v>
      </c>
      <c r="E36" s="177">
        <v>0</v>
      </c>
      <c r="F36" s="177">
        <v>0</v>
      </c>
      <c r="G36" s="177">
        <v>20.329999999999998</v>
      </c>
      <c r="H36" s="177">
        <v>0</v>
      </c>
      <c r="I36" s="177">
        <v>22.54</v>
      </c>
      <c r="J36" s="177">
        <v>1.68</v>
      </c>
      <c r="K36" s="177">
        <v>5.79</v>
      </c>
      <c r="L36" s="177">
        <v>163.07</v>
      </c>
      <c r="M36" s="177">
        <v>0.78</v>
      </c>
      <c r="N36" s="177">
        <v>1.19</v>
      </c>
      <c r="O36" s="177">
        <v>0</v>
      </c>
      <c r="P36" s="177">
        <v>1.4</v>
      </c>
      <c r="Q36" s="177">
        <v>3.36</v>
      </c>
      <c r="R36" s="177">
        <v>13.01</v>
      </c>
      <c r="S36" s="177">
        <v>3.97</v>
      </c>
      <c r="T36" s="177">
        <v>0</v>
      </c>
      <c r="U36" s="177">
        <v>2.11</v>
      </c>
      <c r="V36" s="177">
        <v>6.36</v>
      </c>
      <c r="W36" s="177">
        <v>11.28</v>
      </c>
      <c r="X36" s="177">
        <v>35.58</v>
      </c>
      <c r="Y36" s="177">
        <v>0</v>
      </c>
      <c r="Z36" s="177">
        <v>43.84</v>
      </c>
      <c r="AA36" s="177">
        <v>18.97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21.09</v>
      </c>
      <c r="AH36" s="177">
        <v>0</v>
      </c>
      <c r="AI36" s="177">
        <v>9.64</v>
      </c>
      <c r="AJ36" s="177">
        <v>0</v>
      </c>
      <c r="AK36" s="177">
        <v>88.64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4.1900000000000004</v>
      </c>
      <c r="D37" s="177">
        <v>7.73</v>
      </c>
      <c r="E37" s="177">
        <v>0</v>
      </c>
      <c r="F37" s="177">
        <v>0</v>
      </c>
      <c r="G37" s="177">
        <v>20.329999999999998</v>
      </c>
      <c r="H37" s="177">
        <v>0</v>
      </c>
      <c r="I37" s="177">
        <v>22.2</v>
      </c>
      <c r="J37" s="177">
        <v>1.68</v>
      </c>
      <c r="K37" s="177">
        <v>5.79</v>
      </c>
      <c r="L37" s="177">
        <v>163.21</v>
      </c>
      <c r="M37" s="177">
        <v>0.79</v>
      </c>
      <c r="N37" s="177">
        <v>1.19</v>
      </c>
      <c r="O37" s="177">
        <v>0</v>
      </c>
      <c r="P37" s="177">
        <v>1.4</v>
      </c>
      <c r="Q37" s="177">
        <v>3.36</v>
      </c>
      <c r="R37" s="177">
        <v>13.01</v>
      </c>
      <c r="S37" s="177">
        <v>3.97</v>
      </c>
      <c r="T37" s="177">
        <v>0</v>
      </c>
      <c r="U37" s="177">
        <v>2.11</v>
      </c>
      <c r="V37" s="177">
        <v>6.36</v>
      </c>
      <c r="W37" s="177">
        <v>11.29</v>
      </c>
      <c r="X37" s="177">
        <v>35.58</v>
      </c>
      <c r="Y37" s="177">
        <v>0</v>
      </c>
      <c r="Z37" s="177">
        <v>43.84</v>
      </c>
      <c r="AA37" s="177">
        <v>18.97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21.09</v>
      </c>
      <c r="AH37" s="177">
        <v>0</v>
      </c>
      <c r="AI37" s="177">
        <v>9.64</v>
      </c>
      <c r="AJ37" s="177">
        <v>0</v>
      </c>
      <c r="AK37" s="177">
        <v>88.64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4.1900000000000004</v>
      </c>
      <c r="D38" s="177">
        <v>7.73</v>
      </c>
      <c r="E38" s="177">
        <v>0</v>
      </c>
      <c r="F38" s="177">
        <v>0</v>
      </c>
      <c r="G38" s="177">
        <v>20.329999999999998</v>
      </c>
      <c r="H38" s="177">
        <v>0</v>
      </c>
      <c r="I38" s="177">
        <v>22.2</v>
      </c>
      <c r="J38" s="177">
        <v>1.68</v>
      </c>
      <c r="K38" s="177">
        <v>5.79</v>
      </c>
      <c r="L38" s="177">
        <v>163.21</v>
      </c>
      <c r="M38" s="177">
        <v>0.79</v>
      </c>
      <c r="N38" s="177">
        <v>1.19</v>
      </c>
      <c r="O38" s="177">
        <v>0</v>
      </c>
      <c r="P38" s="177">
        <v>1.4</v>
      </c>
      <c r="Q38" s="177">
        <v>3.36</v>
      </c>
      <c r="R38" s="177">
        <v>13.01</v>
      </c>
      <c r="S38" s="177">
        <v>3.97</v>
      </c>
      <c r="T38" s="177">
        <v>0</v>
      </c>
      <c r="U38" s="177">
        <v>2.11</v>
      </c>
      <c r="V38" s="177">
        <v>6.36</v>
      </c>
      <c r="W38" s="177">
        <v>11.29</v>
      </c>
      <c r="X38" s="177">
        <v>35.58</v>
      </c>
      <c r="Y38" s="177">
        <v>0</v>
      </c>
      <c r="Z38" s="177">
        <v>43.84</v>
      </c>
      <c r="AA38" s="177">
        <v>18.97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21.09</v>
      </c>
      <c r="AH38" s="177">
        <v>0</v>
      </c>
      <c r="AI38" s="177">
        <v>9.64</v>
      </c>
      <c r="AJ38" s="177">
        <v>0</v>
      </c>
      <c r="AK38" s="177">
        <v>88.64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3.87</v>
      </c>
      <c r="D39" s="177">
        <v>7.73</v>
      </c>
      <c r="E39" s="177">
        <v>0</v>
      </c>
      <c r="F39" s="177">
        <v>0</v>
      </c>
      <c r="G39" s="177">
        <v>19.66</v>
      </c>
      <c r="H39" s="177">
        <v>0</v>
      </c>
      <c r="I39" s="177">
        <v>22.2</v>
      </c>
      <c r="J39" s="177">
        <v>1.68</v>
      </c>
      <c r="K39" s="177">
        <v>5.4</v>
      </c>
      <c r="L39" s="177">
        <v>163.21</v>
      </c>
      <c r="M39" s="177">
        <v>0.79</v>
      </c>
      <c r="N39" s="177">
        <v>1.19</v>
      </c>
      <c r="O39" s="177">
        <v>0</v>
      </c>
      <c r="P39" s="177">
        <v>1.4</v>
      </c>
      <c r="Q39" s="177">
        <v>3.36</v>
      </c>
      <c r="R39" s="177">
        <v>13.01</v>
      </c>
      <c r="S39" s="177">
        <v>3.97</v>
      </c>
      <c r="T39" s="177">
        <v>0</v>
      </c>
      <c r="U39" s="177">
        <v>2.11</v>
      </c>
      <c r="V39" s="177">
        <v>6.36</v>
      </c>
      <c r="W39" s="177">
        <v>11.29</v>
      </c>
      <c r="X39" s="177">
        <v>35.58</v>
      </c>
      <c r="Y39" s="177">
        <v>0</v>
      </c>
      <c r="Z39" s="177">
        <v>43.84</v>
      </c>
      <c r="AA39" s="177">
        <v>18.97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21.09</v>
      </c>
      <c r="AH39" s="177">
        <v>0</v>
      </c>
      <c r="AI39" s="177">
        <v>9.64</v>
      </c>
      <c r="AJ39" s="177">
        <v>0</v>
      </c>
      <c r="AK39" s="177">
        <v>88.64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3.87</v>
      </c>
      <c r="D40" s="177">
        <v>7.73</v>
      </c>
      <c r="E40" s="177">
        <v>0</v>
      </c>
      <c r="F40" s="177">
        <v>0</v>
      </c>
      <c r="G40" s="177">
        <v>19.66</v>
      </c>
      <c r="H40" s="177">
        <v>0</v>
      </c>
      <c r="I40" s="177">
        <v>22.2</v>
      </c>
      <c r="J40" s="177">
        <v>1.68</v>
      </c>
      <c r="K40" s="177">
        <v>5.4</v>
      </c>
      <c r="L40" s="177">
        <v>163.21</v>
      </c>
      <c r="M40" s="177">
        <v>0.79</v>
      </c>
      <c r="N40" s="177">
        <v>1.19</v>
      </c>
      <c r="O40" s="177">
        <v>0</v>
      </c>
      <c r="P40" s="177">
        <v>1.4</v>
      </c>
      <c r="Q40" s="177">
        <v>3.36</v>
      </c>
      <c r="R40" s="177">
        <v>13.01</v>
      </c>
      <c r="S40" s="177">
        <v>3.97</v>
      </c>
      <c r="T40" s="177">
        <v>0</v>
      </c>
      <c r="U40" s="177">
        <v>2.11</v>
      </c>
      <c r="V40" s="177">
        <v>6.36</v>
      </c>
      <c r="W40" s="177">
        <v>11.29</v>
      </c>
      <c r="X40" s="177">
        <v>35.58</v>
      </c>
      <c r="Y40" s="177">
        <v>0</v>
      </c>
      <c r="Z40" s="177">
        <v>43.84</v>
      </c>
      <c r="AA40" s="177">
        <v>18.97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21.09</v>
      </c>
      <c r="AH40" s="177">
        <v>0</v>
      </c>
      <c r="AI40" s="177">
        <v>9.64</v>
      </c>
      <c r="AJ40" s="177">
        <v>0</v>
      </c>
      <c r="AK40" s="177">
        <v>88.64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3.87</v>
      </c>
      <c r="D41" s="177">
        <v>7.73</v>
      </c>
      <c r="E41" s="177">
        <v>0</v>
      </c>
      <c r="F41" s="177">
        <v>0</v>
      </c>
      <c r="G41" s="177">
        <v>19.66</v>
      </c>
      <c r="H41" s="177">
        <v>0</v>
      </c>
      <c r="I41" s="177">
        <v>22.2</v>
      </c>
      <c r="J41" s="177">
        <v>1.68</v>
      </c>
      <c r="K41" s="177">
        <v>5.4</v>
      </c>
      <c r="L41" s="177">
        <v>163.21</v>
      </c>
      <c r="M41" s="177">
        <v>0.79</v>
      </c>
      <c r="N41" s="177">
        <v>1.19</v>
      </c>
      <c r="O41" s="177">
        <v>0</v>
      </c>
      <c r="P41" s="177">
        <v>1.4</v>
      </c>
      <c r="Q41" s="177">
        <v>3.17</v>
      </c>
      <c r="R41" s="177">
        <v>13.01</v>
      </c>
      <c r="S41" s="177">
        <v>3.96</v>
      </c>
      <c r="T41" s="177">
        <v>0</v>
      </c>
      <c r="U41" s="177">
        <v>2.11</v>
      </c>
      <c r="V41" s="177">
        <v>6.36</v>
      </c>
      <c r="W41" s="177">
        <v>0.43</v>
      </c>
      <c r="X41" s="177">
        <v>1.48</v>
      </c>
      <c r="Y41" s="177">
        <v>0</v>
      </c>
      <c r="Z41" s="177">
        <v>43.84</v>
      </c>
      <c r="AA41" s="177">
        <v>18.97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21.09</v>
      </c>
      <c r="AH41" s="177">
        <v>0</v>
      </c>
      <c r="AI41" s="177">
        <v>9.64</v>
      </c>
      <c r="AJ41" s="177">
        <v>0</v>
      </c>
      <c r="AK41" s="177">
        <v>88.64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3.87</v>
      </c>
      <c r="D42" s="177">
        <v>7.73</v>
      </c>
      <c r="E42" s="177">
        <v>0</v>
      </c>
      <c r="F42" s="177">
        <v>0</v>
      </c>
      <c r="G42" s="177">
        <v>19.66</v>
      </c>
      <c r="H42" s="177">
        <v>0</v>
      </c>
      <c r="I42" s="177">
        <v>22.2</v>
      </c>
      <c r="J42" s="177">
        <v>1.68</v>
      </c>
      <c r="K42" s="177">
        <v>5.4</v>
      </c>
      <c r="L42" s="177">
        <v>163.21</v>
      </c>
      <c r="M42" s="177">
        <v>0.79</v>
      </c>
      <c r="N42" s="177">
        <v>1.19</v>
      </c>
      <c r="O42" s="177">
        <v>0</v>
      </c>
      <c r="P42" s="177">
        <v>1.4</v>
      </c>
      <c r="Q42" s="177">
        <v>3.17</v>
      </c>
      <c r="R42" s="177">
        <v>13.01</v>
      </c>
      <c r="S42" s="177">
        <v>3.96</v>
      </c>
      <c r="T42" s="177">
        <v>0</v>
      </c>
      <c r="U42" s="177">
        <v>2.11</v>
      </c>
      <c r="V42" s="177">
        <v>0.21</v>
      </c>
      <c r="W42" s="177">
        <v>0.43</v>
      </c>
      <c r="X42" s="177">
        <v>1.48</v>
      </c>
      <c r="Y42" s="177">
        <v>0</v>
      </c>
      <c r="Z42" s="177">
        <v>2.5499999999999998</v>
      </c>
      <c r="AA42" s="177">
        <v>18.97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21.09</v>
      </c>
      <c r="AH42" s="177">
        <v>0</v>
      </c>
      <c r="AI42" s="177">
        <v>9.64</v>
      </c>
      <c r="AJ42" s="177">
        <v>0</v>
      </c>
      <c r="AK42" s="177">
        <v>88.64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3.87</v>
      </c>
      <c r="D43" s="177">
        <v>7.73</v>
      </c>
      <c r="E43" s="177">
        <v>0</v>
      </c>
      <c r="F43" s="177">
        <v>0</v>
      </c>
      <c r="G43" s="177">
        <v>19.66</v>
      </c>
      <c r="H43" s="177">
        <v>0</v>
      </c>
      <c r="I43" s="177">
        <v>22.2</v>
      </c>
      <c r="J43" s="177">
        <v>1.68</v>
      </c>
      <c r="K43" s="177">
        <v>5.4</v>
      </c>
      <c r="L43" s="177">
        <v>163.22</v>
      </c>
      <c r="M43" s="177">
        <v>0.79</v>
      </c>
      <c r="N43" s="177">
        <v>1.19</v>
      </c>
      <c r="O43" s="177">
        <v>0</v>
      </c>
      <c r="P43" s="177">
        <v>1.4</v>
      </c>
      <c r="Q43" s="177">
        <v>3.17</v>
      </c>
      <c r="R43" s="177">
        <v>13.01</v>
      </c>
      <c r="S43" s="177">
        <v>3.96</v>
      </c>
      <c r="T43" s="177">
        <v>0</v>
      </c>
      <c r="U43" s="177">
        <v>2.11</v>
      </c>
      <c r="V43" s="177">
        <v>0.21</v>
      </c>
      <c r="W43" s="177">
        <v>0.43</v>
      </c>
      <c r="X43" s="177">
        <v>1.48</v>
      </c>
      <c r="Y43" s="177">
        <v>0</v>
      </c>
      <c r="Z43" s="177">
        <v>2.5499999999999998</v>
      </c>
      <c r="AA43" s="177">
        <v>18.97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21.09</v>
      </c>
      <c r="AH43" s="177">
        <v>0</v>
      </c>
      <c r="AI43" s="177">
        <v>9.64</v>
      </c>
      <c r="AJ43" s="177">
        <v>0</v>
      </c>
      <c r="AK43" s="177">
        <v>88.64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3.87</v>
      </c>
      <c r="D44" s="177">
        <v>7.73</v>
      </c>
      <c r="E44" s="177">
        <v>0</v>
      </c>
      <c r="F44" s="177">
        <v>0</v>
      </c>
      <c r="G44" s="177">
        <v>19.66</v>
      </c>
      <c r="H44" s="177">
        <v>0</v>
      </c>
      <c r="I44" s="177">
        <v>22.2</v>
      </c>
      <c r="J44" s="177">
        <v>1.68</v>
      </c>
      <c r="K44" s="177">
        <v>5.4</v>
      </c>
      <c r="L44" s="177">
        <v>163.22</v>
      </c>
      <c r="M44" s="177">
        <v>0.79</v>
      </c>
      <c r="N44" s="177">
        <v>1.19</v>
      </c>
      <c r="O44" s="177">
        <v>0</v>
      </c>
      <c r="P44" s="177">
        <v>1.4</v>
      </c>
      <c r="Q44" s="177">
        <v>3.17</v>
      </c>
      <c r="R44" s="177">
        <v>0.43</v>
      </c>
      <c r="S44" s="177">
        <v>3.96</v>
      </c>
      <c r="T44" s="177">
        <v>0</v>
      </c>
      <c r="U44" s="177">
        <v>2.11</v>
      </c>
      <c r="V44" s="177">
        <v>0.21</v>
      </c>
      <c r="W44" s="177">
        <v>0.43</v>
      </c>
      <c r="X44" s="177">
        <v>1.48</v>
      </c>
      <c r="Y44" s="177">
        <v>0</v>
      </c>
      <c r="Z44" s="177">
        <v>2.5499999999999998</v>
      </c>
      <c r="AA44" s="177">
        <v>0.91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21.09</v>
      </c>
      <c r="AH44" s="177">
        <v>0</v>
      </c>
      <c r="AI44" s="177">
        <v>9.64</v>
      </c>
      <c r="AJ44" s="177">
        <v>0</v>
      </c>
      <c r="AK44" s="177">
        <v>88.64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3.87</v>
      </c>
      <c r="D45" s="177">
        <v>7.73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23.88</v>
      </c>
      <c r="K45" s="177">
        <v>5.4</v>
      </c>
      <c r="L45" s="177">
        <v>114.86</v>
      </c>
      <c r="M45" s="177">
        <v>0.79</v>
      </c>
      <c r="N45" s="177">
        <v>1.19</v>
      </c>
      <c r="O45" s="177">
        <v>0</v>
      </c>
      <c r="P45" s="177">
        <v>1.4</v>
      </c>
      <c r="Q45" s="177">
        <v>4.76</v>
      </c>
      <c r="R45" s="177">
        <v>0.43</v>
      </c>
      <c r="S45" s="177">
        <v>3.96</v>
      </c>
      <c r="T45" s="177">
        <v>0</v>
      </c>
      <c r="U45" s="177">
        <v>2.11</v>
      </c>
      <c r="V45" s="177">
        <v>0.21</v>
      </c>
      <c r="W45" s="177">
        <v>0.43</v>
      </c>
      <c r="X45" s="177">
        <v>1.48</v>
      </c>
      <c r="Y45" s="177">
        <v>0</v>
      </c>
      <c r="Z45" s="177">
        <v>4.67</v>
      </c>
      <c r="AA45" s="177">
        <v>0.91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21.09</v>
      </c>
      <c r="AH45" s="177">
        <v>0</v>
      </c>
      <c r="AI45" s="177">
        <v>9.64</v>
      </c>
      <c r="AJ45" s="177">
        <v>0</v>
      </c>
      <c r="AK45" s="177">
        <v>88.64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3.87</v>
      </c>
      <c r="D46" s="177">
        <v>7.73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23.88</v>
      </c>
      <c r="K46" s="177">
        <v>5.4</v>
      </c>
      <c r="L46" s="177">
        <v>114.86</v>
      </c>
      <c r="M46" s="177">
        <v>0.79</v>
      </c>
      <c r="N46" s="177">
        <v>1.19</v>
      </c>
      <c r="O46" s="177">
        <v>0</v>
      </c>
      <c r="P46" s="177">
        <v>1.4</v>
      </c>
      <c r="Q46" s="177">
        <v>4.76</v>
      </c>
      <c r="R46" s="177">
        <v>0.43</v>
      </c>
      <c r="S46" s="177">
        <v>3.96</v>
      </c>
      <c r="T46" s="177">
        <v>0</v>
      </c>
      <c r="U46" s="177">
        <v>2.11</v>
      </c>
      <c r="V46" s="177">
        <v>0.21</v>
      </c>
      <c r="W46" s="177">
        <v>0.43</v>
      </c>
      <c r="X46" s="177">
        <v>1.48</v>
      </c>
      <c r="Y46" s="177">
        <v>0</v>
      </c>
      <c r="Z46" s="177">
        <v>4.67</v>
      </c>
      <c r="AA46" s="177">
        <v>0.91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21.09</v>
      </c>
      <c r="AH46" s="177">
        <v>0</v>
      </c>
      <c r="AI46" s="177">
        <v>9.64</v>
      </c>
      <c r="AJ46" s="177">
        <v>0</v>
      </c>
      <c r="AK46" s="177">
        <v>88.64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3.87</v>
      </c>
      <c r="D47" s="177">
        <v>7.73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24.22</v>
      </c>
      <c r="K47" s="177">
        <v>5.01</v>
      </c>
      <c r="L47" s="177">
        <v>95.52</v>
      </c>
      <c r="M47" s="177">
        <v>0.79</v>
      </c>
      <c r="N47" s="177">
        <v>1.19</v>
      </c>
      <c r="O47" s="177">
        <v>0</v>
      </c>
      <c r="P47" s="177">
        <v>1.4</v>
      </c>
      <c r="Q47" s="177">
        <v>4.76</v>
      </c>
      <c r="R47" s="177">
        <v>0.43</v>
      </c>
      <c r="S47" s="177">
        <v>3.96</v>
      </c>
      <c r="T47" s="177">
        <v>0</v>
      </c>
      <c r="U47" s="177">
        <v>2.11</v>
      </c>
      <c r="V47" s="177">
        <v>0.21</v>
      </c>
      <c r="W47" s="177">
        <v>0.43</v>
      </c>
      <c r="X47" s="177">
        <v>1.48</v>
      </c>
      <c r="Y47" s="177">
        <v>0</v>
      </c>
      <c r="Z47" s="177">
        <v>2.5499999999999998</v>
      </c>
      <c r="AA47" s="177">
        <v>0.91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21.09</v>
      </c>
      <c r="AH47" s="177">
        <v>0</v>
      </c>
      <c r="AI47" s="177">
        <v>9.64</v>
      </c>
      <c r="AJ47" s="177">
        <v>0</v>
      </c>
      <c r="AK47" s="177">
        <v>88.64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3.87</v>
      </c>
      <c r="D48" s="177">
        <v>7.73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24.22</v>
      </c>
      <c r="K48" s="177">
        <v>5.01</v>
      </c>
      <c r="L48" s="177">
        <v>95.52</v>
      </c>
      <c r="M48" s="177">
        <v>0.79</v>
      </c>
      <c r="N48" s="177">
        <v>1.19</v>
      </c>
      <c r="O48" s="177">
        <v>0</v>
      </c>
      <c r="P48" s="177">
        <v>1.4</v>
      </c>
      <c r="Q48" s="177">
        <v>4.76</v>
      </c>
      <c r="R48" s="177">
        <v>0.43</v>
      </c>
      <c r="S48" s="177">
        <v>3.96</v>
      </c>
      <c r="T48" s="177">
        <v>0</v>
      </c>
      <c r="U48" s="177">
        <v>2.11</v>
      </c>
      <c r="V48" s="177">
        <v>0.21</v>
      </c>
      <c r="W48" s="177">
        <v>0.43</v>
      </c>
      <c r="X48" s="177">
        <v>1.48</v>
      </c>
      <c r="Y48" s="177">
        <v>0</v>
      </c>
      <c r="Z48" s="177">
        <v>2.5499999999999998</v>
      </c>
      <c r="AA48" s="177">
        <v>0.91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21.09</v>
      </c>
      <c r="AH48" s="177">
        <v>0</v>
      </c>
      <c r="AI48" s="177">
        <v>9.64</v>
      </c>
      <c r="AJ48" s="177">
        <v>0</v>
      </c>
      <c r="AK48" s="177">
        <v>88.64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3.87</v>
      </c>
      <c r="D49" s="177">
        <v>7.73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24.22</v>
      </c>
      <c r="K49" s="177">
        <v>4.49</v>
      </c>
      <c r="L49" s="177">
        <v>66.5</v>
      </c>
      <c r="M49" s="177">
        <v>0.79</v>
      </c>
      <c r="N49" s="177">
        <v>1.19</v>
      </c>
      <c r="O49" s="177">
        <v>0</v>
      </c>
      <c r="P49" s="177">
        <v>1.4</v>
      </c>
      <c r="Q49" s="177">
        <v>4.76</v>
      </c>
      <c r="R49" s="177">
        <v>0.43</v>
      </c>
      <c r="S49" s="177">
        <v>6.17</v>
      </c>
      <c r="T49" s="177">
        <v>0</v>
      </c>
      <c r="U49" s="177">
        <v>2.11</v>
      </c>
      <c r="V49" s="177">
        <v>0.21</v>
      </c>
      <c r="W49" s="177">
        <v>0.41</v>
      </c>
      <c r="X49" s="177">
        <v>1.48</v>
      </c>
      <c r="Y49" s="177">
        <v>0</v>
      </c>
      <c r="Z49" s="177">
        <v>2.5499999999999998</v>
      </c>
      <c r="AA49" s="177">
        <v>0.91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21.09</v>
      </c>
      <c r="AH49" s="177">
        <v>0</v>
      </c>
      <c r="AI49" s="177">
        <v>9.64</v>
      </c>
      <c r="AJ49" s="177">
        <v>0</v>
      </c>
      <c r="AK49" s="177">
        <v>88.64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3.87</v>
      </c>
      <c r="D50" s="177">
        <v>7.73</v>
      </c>
      <c r="E50" s="177">
        <v>0</v>
      </c>
      <c r="F50" s="177">
        <v>0</v>
      </c>
      <c r="G50" s="177">
        <v>19.66</v>
      </c>
      <c r="H50" s="177">
        <v>0</v>
      </c>
      <c r="I50" s="177">
        <v>0</v>
      </c>
      <c r="J50" s="177">
        <v>24.22</v>
      </c>
      <c r="K50" s="177">
        <v>4.49</v>
      </c>
      <c r="L50" s="177">
        <v>51.99</v>
      </c>
      <c r="M50" s="177">
        <v>0.79</v>
      </c>
      <c r="N50" s="177">
        <v>1.19</v>
      </c>
      <c r="O50" s="177">
        <v>0</v>
      </c>
      <c r="P50" s="177">
        <v>1.4</v>
      </c>
      <c r="Q50" s="177">
        <v>4.76</v>
      </c>
      <c r="R50" s="177">
        <v>0.43</v>
      </c>
      <c r="S50" s="177">
        <v>6.17</v>
      </c>
      <c r="T50" s="177">
        <v>0</v>
      </c>
      <c r="U50" s="177">
        <v>2.11</v>
      </c>
      <c r="V50" s="177">
        <v>0.21</v>
      </c>
      <c r="W50" s="177">
        <v>0.41</v>
      </c>
      <c r="X50" s="177">
        <v>1.48</v>
      </c>
      <c r="Y50" s="177">
        <v>0</v>
      </c>
      <c r="Z50" s="177">
        <v>2.5499999999999998</v>
      </c>
      <c r="AA50" s="177">
        <v>0.91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21.09</v>
      </c>
      <c r="AH50" s="177">
        <v>0</v>
      </c>
      <c r="AI50" s="177">
        <v>9.64</v>
      </c>
      <c r="AJ50" s="177">
        <v>0</v>
      </c>
      <c r="AK50" s="177">
        <v>88.64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3.54</v>
      </c>
      <c r="D51" s="177">
        <v>7.73</v>
      </c>
      <c r="E51" s="177">
        <v>0</v>
      </c>
      <c r="F51" s="177">
        <v>0</v>
      </c>
      <c r="G51" s="177">
        <v>19.66</v>
      </c>
      <c r="H51" s="177">
        <v>0</v>
      </c>
      <c r="I51" s="177">
        <v>0</v>
      </c>
      <c r="J51" s="177">
        <v>24.22</v>
      </c>
      <c r="K51" s="177">
        <v>4.57</v>
      </c>
      <c r="L51" s="177">
        <v>16.32</v>
      </c>
      <c r="M51" s="177">
        <v>2.93</v>
      </c>
      <c r="N51" s="177">
        <v>1.19</v>
      </c>
      <c r="O51" s="177">
        <v>0</v>
      </c>
      <c r="P51" s="177">
        <v>1.4</v>
      </c>
      <c r="Q51" s="177">
        <v>4.76</v>
      </c>
      <c r="R51" s="177">
        <v>0.43</v>
      </c>
      <c r="S51" s="177">
        <v>6.31</v>
      </c>
      <c r="T51" s="177">
        <v>0</v>
      </c>
      <c r="U51" s="177">
        <v>2.11</v>
      </c>
      <c r="V51" s="177">
        <v>0.23</v>
      </c>
      <c r="W51" s="177">
        <v>0.45</v>
      </c>
      <c r="X51" s="177">
        <v>1.48</v>
      </c>
      <c r="Y51" s="177">
        <v>0</v>
      </c>
      <c r="Z51" s="177">
        <v>2.5499999999999998</v>
      </c>
      <c r="AA51" s="177">
        <v>0.91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21.09</v>
      </c>
      <c r="AH51" s="177">
        <v>0</v>
      </c>
      <c r="AI51" s="177">
        <v>9.64</v>
      </c>
      <c r="AJ51" s="177">
        <v>0</v>
      </c>
      <c r="AK51" s="177">
        <v>88.64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3.54</v>
      </c>
      <c r="D52" s="177">
        <v>7.73</v>
      </c>
      <c r="E52" s="177">
        <v>0</v>
      </c>
      <c r="F52" s="177">
        <v>0</v>
      </c>
      <c r="G52" s="177">
        <v>19.66</v>
      </c>
      <c r="H52" s="177">
        <v>0</v>
      </c>
      <c r="I52" s="177">
        <v>0</v>
      </c>
      <c r="J52" s="177">
        <v>23.54</v>
      </c>
      <c r="K52" s="177">
        <v>4.53</v>
      </c>
      <c r="L52" s="177">
        <v>12.64</v>
      </c>
      <c r="M52" s="177">
        <v>5.08</v>
      </c>
      <c r="N52" s="177">
        <v>1.19</v>
      </c>
      <c r="O52" s="177">
        <v>0</v>
      </c>
      <c r="P52" s="177">
        <v>1.4</v>
      </c>
      <c r="Q52" s="177">
        <v>4.76</v>
      </c>
      <c r="R52" s="177">
        <v>0.43</v>
      </c>
      <c r="S52" s="177">
        <v>6.17</v>
      </c>
      <c r="T52" s="177">
        <v>0</v>
      </c>
      <c r="U52" s="177">
        <v>2.11</v>
      </c>
      <c r="V52" s="177">
        <v>0.21</v>
      </c>
      <c r="W52" s="177">
        <v>0.41</v>
      </c>
      <c r="X52" s="177">
        <v>1.48</v>
      </c>
      <c r="Y52" s="177">
        <v>0</v>
      </c>
      <c r="Z52" s="177">
        <v>2.5499999999999998</v>
      </c>
      <c r="AA52" s="177">
        <v>0.91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21.09</v>
      </c>
      <c r="AH52" s="177">
        <v>0</v>
      </c>
      <c r="AI52" s="177">
        <v>9.64</v>
      </c>
      <c r="AJ52" s="177">
        <v>0</v>
      </c>
      <c r="AK52" s="177">
        <v>88.64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3.54</v>
      </c>
      <c r="D53" s="177">
        <v>7.73</v>
      </c>
      <c r="E53" s="177">
        <v>0</v>
      </c>
      <c r="F53" s="177">
        <v>0</v>
      </c>
      <c r="G53" s="177">
        <v>19.66</v>
      </c>
      <c r="H53" s="177">
        <v>0</v>
      </c>
      <c r="I53" s="177">
        <v>0</v>
      </c>
      <c r="J53" s="177">
        <v>23.54</v>
      </c>
      <c r="K53" s="177">
        <v>4.53</v>
      </c>
      <c r="L53" s="177">
        <v>12.64</v>
      </c>
      <c r="M53" s="177">
        <v>0.93</v>
      </c>
      <c r="N53" s="177">
        <v>1.19</v>
      </c>
      <c r="O53" s="177">
        <v>0</v>
      </c>
      <c r="P53" s="177">
        <v>1.4</v>
      </c>
      <c r="Q53" s="177">
        <v>4.76</v>
      </c>
      <c r="R53" s="177">
        <v>0.43</v>
      </c>
      <c r="S53" s="177">
        <v>6.17</v>
      </c>
      <c r="T53" s="177">
        <v>0</v>
      </c>
      <c r="U53" s="177">
        <v>2.11</v>
      </c>
      <c r="V53" s="177">
        <v>0.21</v>
      </c>
      <c r="W53" s="177">
        <v>0.4</v>
      </c>
      <c r="X53" s="177">
        <v>1.48</v>
      </c>
      <c r="Y53" s="177">
        <v>0</v>
      </c>
      <c r="Z53" s="177">
        <v>2.5499999999999998</v>
      </c>
      <c r="AA53" s="177">
        <v>0.91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21.09</v>
      </c>
      <c r="AH53" s="177">
        <v>0</v>
      </c>
      <c r="AI53" s="177">
        <v>9.64</v>
      </c>
      <c r="AJ53" s="177">
        <v>0</v>
      </c>
      <c r="AK53" s="177">
        <v>88.64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3.54</v>
      </c>
      <c r="D54" s="177">
        <v>7.73</v>
      </c>
      <c r="E54" s="177">
        <v>0</v>
      </c>
      <c r="F54" s="177">
        <v>0</v>
      </c>
      <c r="G54" s="177">
        <v>19.66</v>
      </c>
      <c r="H54" s="177">
        <v>0</v>
      </c>
      <c r="I54" s="177">
        <v>0</v>
      </c>
      <c r="J54" s="177">
        <v>23.54</v>
      </c>
      <c r="K54" s="177">
        <v>4.53</v>
      </c>
      <c r="L54" s="177">
        <v>21.72</v>
      </c>
      <c r="M54" s="177">
        <v>0.93</v>
      </c>
      <c r="N54" s="177">
        <v>1.19</v>
      </c>
      <c r="O54" s="177">
        <v>0</v>
      </c>
      <c r="P54" s="177">
        <v>1.4</v>
      </c>
      <c r="Q54" s="177">
        <v>4.76</v>
      </c>
      <c r="R54" s="177">
        <v>0.43</v>
      </c>
      <c r="S54" s="177">
        <v>6.17</v>
      </c>
      <c r="T54" s="177">
        <v>0</v>
      </c>
      <c r="U54" s="177">
        <v>2.11</v>
      </c>
      <c r="V54" s="177">
        <v>0.21</v>
      </c>
      <c r="W54" s="177">
        <v>0.4</v>
      </c>
      <c r="X54" s="177">
        <v>1.48</v>
      </c>
      <c r="Y54" s="177">
        <v>0</v>
      </c>
      <c r="Z54" s="177">
        <v>2.5499999999999998</v>
      </c>
      <c r="AA54" s="177">
        <v>0.91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21.09</v>
      </c>
      <c r="AH54" s="177">
        <v>0</v>
      </c>
      <c r="AI54" s="177">
        <v>9.64</v>
      </c>
      <c r="AJ54" s="177">
        <v>0</v>
      </c>
      <c r="AK54" s="177">
        <v>88.64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3.54</v>
      </c>
      <c r="D55" s="177">
        <v>7.73</v>
      </c>
      <c r="E55" s="177">
        <v>0</v>
      </c>
      <c r="F55" s="177">
        <v>0</v>
      </c>
      <c r="G55" s="177">
        <v>19.66</v>
      </c>
      <c r="H55" s="177">
        <v>0</v>
      </c>
      <c r="I55" s="177">
        <v>0</v>
      </c>
      <c r="J55" s="177">
        <v>23.54</v>
      </c>
      <c r="K55" s="177">
        <v>4.57</v>
      </c>
      <c r="L55" s="177">
        <v>120.67</v>
      </c>
      <c r="M55" s="177">
        <v>0.93</v>
      </c>
      <c r="N55" s="177">
        <v>1.19</v>
      </c>
      <c r="O55" s="177">
        <v>0</v>
      </c>
      <c r="P55" s="177">
        <v>1.4</v>
      </c>
      <c r="Q55" s="177">
        <v>4.76</v>
      </c>
      <c r="R55" s="177">
        <v>0.43</v>
      </c>
      <c r="S55" s="177">
        <v>6.17</v>
      </c>
      <c r="T55" s="177">
        <v>0</v>
      </c>
      <c r="U55" s="177">
        <v>2.11</v>
      </c>
      <c r="V55" s="177">
        <v>0.21</v>
      </c>
      <c r="W55" s="177">
        <v>0.4</v>
      </c>
      <c r="X55" s="177">
        <v>1.48</v>
      </c>
      <c r="Y55" s="177">
        <v>0</v>
      </c>
      <c r="Z55" s="177">
        <v>2.5499999999999998</v>
      </c>
      <c r="AA55" s="177">
        <v>7.37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17.239999999999998</v>
      </c>
      <c r="AH55" s="177">
        <v>0</v>
      </c>
      <c r="AI55" s="177">
        <v>9.64</v>
      </c>
      <c r="AJ55" s="177">
        <v>7.71</v>
      </c>
      <c r="AK55" s="177">
        <v>88.64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3.54</v>
      </c>
      <c r="D56" s="177">
        <v>7.73</v>
      </c>
      <c r="E56" s="177">
        <v>0</v>
      </c>
      <c r="F56" s="177">
        <v>0</v>
      </c>
      <c r="G56" s="177">
        <v>19.66</v>
      </c>
      <c r="H56" s="177">
        <v>0</v>
      </c>
      <c r="I56" s="177">
        <v>0</v>
      </c>
      <c r="J56" s="177">
        <v>23.54</v>
      </c>
      <c r="K56" s="177">
        <v>4.57</v>
      </c>
      <c r="L56" s="177">
        <v>139.03</v>
      </c>
      <c r="M56" s="177">
        <v>0.93</v>
      </c>
      <c r="N56" s="177">
        <v>1.19</v>
      </c>
      <c r="O56" s="177">
        <v>0</v>
      </c>
      <c r="P56" s="177">
        <v>1.4</v>
      </c>
      <c r="Q56" s="177">
        <v>4.76</v>
      </c>
      <c r="R56" s="177">
        <v>0.43</v>
      </c>
      <c r="S56" s="177">
        <v>6.17</v>
      </c>
      <c r="T56" s="177">
        <v>0</v>
      </c>
      <c r="U56" s="177">
        <v>2.11</v>
      </c>
      <c r="V56" s="177">
        <v>0.21</v>
      </c>
      <c r="W56" s="177">
        <v>0.4</v>
      </c>
      <c r="X56" s="177">
        <v>1.48</v>
      </c>
      <c r="Y56" s="177">
        <v>0</v>
      </c>
      <c r="Z56" s="177">
        <v>2.5499999999999998</v>
      </c>
      <c r="AA56" s="177">
        <v>7.37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13.38</v>
      </c>
      <c r="AH56" s="177">
        <v>0</v>
      </c>
      <c r="AI56" s="177">
        <v>9.64</v>
      </c>
      <c r="AJ56" s="177">
        <v>7.71</v>
      </c>
      <c r="AK56" s="177">
        <v>88.64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3.54</v>
      </c>
      <c r="D57" s="177">
        <v>7.73</v>
      </c>
      <c r="E57" s="177">
        <v>0</v>
      </c>
      <c r="F57" s="177">
        <v>0</v>
      </c>
      <c r="G57" s="177">
        <v>19.66</v>
      </c>
      <c r="H57" s="177">
        <v>0</v>
      </c>
      <c r="I57" s="177">
        <v>0</v>
      </c>
      <c r="J57" s="177">
        <v>23.54</v>
      </c>
      <c r="K57" s="177">
        <v>4.57</v>
      </c>
      <c r="L57" s="177">
        <v>101.23</v>
      </c>
      <c r="M57" s="177">
        <v>0.93</v>
      </c>
      <c r="N57" s="177">
        <v>1.19</v>
      </c>
      <c r="O57" s="177">
        <v>0</v>
      </c>
      <c r="P57" s="177">
        <v>1.4</v>
      </c>
      <c r="Q57" s="177">
        <v>4.76</v>
      </c>
      <c r="R57" s="177">
        <v>0.43</v>
      </c>
      <c r="S57" s="177">
        <v>6.17</v>
      </c>
      <c r="T57" s="177">
        <v>0</v>
      </c>
      <c r="U57" s="177">
        <v>2.11</v>
      </c>
      <c r="V57" s="177">
        <v>0.21</v>
      </c>
      <c r="W57" s="177">
        <v>0.4</v>
      </c>
      <c r="X57" s="177">
        <v>1.48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13.38</v>
      </c>
      <c r="AH57" s="177">
        <v>0</v>
      </c>
      <c r="AI57" s="177">
        <v>9.64</v>
      </c>
      <c r="AJ57" s="177">
        <v>7.71</v>
      </c>
      <c r="AK57" s="177">
        <v>88.64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3.54</v>
      </c>
      <c r="D58" s="177">
        <v>7.73</v>
      </c>
      <c r="E58" s="177">
        <v>0</v>
      </c>
      <c r="F58" s="177">
        <v>0</v>
      </c>
      <c r="G58" s="177">
        <v>19.66</v>
      </c>
      <c r="H58" s="177">
        <v>0</v>
      </c>
      <c r="I58" s="177">
        <v>0</v>
      </c>
      <c r="J58" s="177">
        <v>23.54</v>
      </c>
      <c r="K58" s="177">
        <v>4.57</v>
      </c>
      <c r="L58" s="177">
        <v>22.06</v>
      </c>
      <c r="M58" s="177">
        <v>0.93</v>
      </c>
      <c r="N58" s="177">
        <v>1.19</v>
      </c>
      <c r="O58" s="177">
        <v>0</v>
      </c>
      <c r="P58" s="177">
        <v>1.4</v>
      </c>
      <c r="Q58" s="177">
        <v>4.76</v>
      </c>
      <c r="R58" s="177">
        <v>0.43</v>
      </c>
      <c r="S58" s="177">
        <v>6.17</v>
      </c>
      <c r="T58" s="177">
        <v>0</v>
      </c>
      <c r="U58" s="177">
        <v>2.11</v>
      </c>
      <c r="V58" s="177">
        <v>0.21</v>
      </c>
      <c r="W58" s="177">
        <v>0.4</v>
      </c>
      <c r="X58" s="177">
        <v>1.48</v>
      </c>
      <c r="Y58" s="177">
        <v>0</v>
      </c>
      <c r="Z58" s="177">
        <v>2.5499999999999998</v>
      </c>
      <c r="AA58" s="177">
        <v>0.91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13.38</v>
      </c>
      <c r="AH58" s="177">
        <v>0</v>
      </c>
      <c r="AI58" s="177">
        <v>9.64</v>
      </c>
      <c r="AJ58" s="177">
        <v>7.71</v>
      </c>
      <c r="AK58" s="177">
        <v>88.64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3.22</v>
      </c>
      <c r="D59" s="177">
        <v>7.73</v>
      </c>
      <c r="E59" s="177">
        <v>0</v>
      </c>
      <c r="F59" s="177">
        <v>0</v>
      </c>
      <c r="G59" s="177">
        <v>19.66</v>
      </c>
      <c r="H59" s="177">
        <v>0</v>
      </c>
      <c r="I59" s="177">
        <v>0</v>
      </c>
      <c r="J59" s="177">
        <v>23.88</v>
      </c>
      <c r="K59" s="177">
        <v>4.57</v>
      </c>
      <c r="L59" s="177">
        <v>12.64</v>
      </c>
      <c r="M59" s="177">
        <v>0.93</v>
      </c>
      <c r="N59" s="177">
        <v>1.19</v>
      </c>
      <c r="O59" s="177">
        <v>0</v>
      </c>
      <c r="P59" s="177">
        <v>1.4</v>
      </c>
      <c r="Q59" s="177">
        <v>4.76</v>
      </c>
      <c r="R59" s="177">
        <v>0.43</v>
      </c>
      <c r="S59" s="177">
        <v>6.17</v>
      </c>
      <c r="T59" s="177">
        <v>0</v>
      </c>
      <c r="U59" s="177">
        <v>2.11</v>
      </c>
      <c r="V59" s="177">
        <v>0.21</v>
      </c>
      <c r="W59" s="177">
        <v>0.96</v>
      </c>
      <c r="X59" s="177">
        <v>1.48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9.52</v>
      </c>
      <c r="AH59" s="177">
        <v>0</v>
      </c>
      <c r="AI59" s="177">
        <v>9.64</v>
      </c>
      <c r="AJ59" s="177">
        <v>7.71</v>
      </c>
      <c r="AK59" s="177">
        <v>88.64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3.22</v>
      </c>
      <c r="D60" s="177">
        <v>7.73</v>
      </c>
      <c r="E60" s="177">
        <v>0</v>
      </c>
      <c r="F60" s="177">
        <v>0</v>
      </c>
      <c r="G60" s="177">
        <v>19.66</v>
      </c>
      <c r="H60" s="177">
        <v>0</v>
      </c>
      <c r="I60" s="177">
        <v>0</v>
      </c>
      <c r="J60" s="177">
        <v>23.88</v>
      </c>
      <c r="K60" s="177">
        <v>4.57</v>
      </c>
      <c r="L60" s="177">
        <v>12.64</v>
      </c>
      <c r="M60" s="177">
        <v>0.93</v>
      </c>
      <c r="N60" s="177">
        <v>1.19</v>
      </c>
      <c r="O60" s="177">
        <v>0</v>
      </c>
      <c r="P60" s="177">
        <v>1.4</v>
      </c>
      <c r="Q60" s="177">
        <v>4.76</v>
      </c>
      <c r="R60" s="177">
        <v>0.43</v>
      </c>
      <c r="S60" s="177">
        <v>6.17</v>
      </c>
      <c r="T60" s="177">
        <v>0</v>
      </c>
      <c r="U60" s="177">
        <v>2.11</v>
      </c>
      <c r="V60" s="177">
        <v>0.21</v>
      </c>
      <c r="W60" s="177">
        <v>0.96</v>
      </c>
      <c r="X60" s="177">
        <v>1.48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9.52</v>
      </c>
      <c r="AH60" s="177">
        <v>0</v>
      </c>
      <c r="AI60" s="177">
        <v>9.64</v>
      </c>
      <c r="AJ60" s="177">
        <v>7.71</v>
      </c>
      <c r="AK60" s="177">
        <v>88.64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2.9</v>
      </c>
      <c r="D61" s="177">
        <v>7.73</v>
      </c>
      <c r="E61" s="177">
        <v>0</v>
      </c>
      <c r="F61" s="177">
        <v>0</v>
      </c>
      <c r="G61" s="177">
        <v>11.84</v>
      </c>
      <c r="H61" s="177">
        <v>0</v>
      </c>
      <c r="I61" s="177">
        <v>0</v>
      </c>
      <c r="J61" s="177">
        <v>10.17</v>
      </c>
      <c r="K61" s="177">
        <v>0.71</v>
      </c>
      <c r="L61" s="177">
        <v>13.61</v>
      </c>
      <c r="M61" s="177">
        <v>0.93</v>
      </c>
      <c r="N61" s="177">
        <v>1.19</v>
      </c>
      <c r="O61" s="177">
        <v>0</v>
      </c>
      <c r="P61" s="177">
        <v>1.4</v>
      </c>
      <c r="Q61" s="177">
        <v>0.36</v>
      </c>
      <c r="R61" s="177">
        <v>0.43</v>
      </c>
      <c r="S61" s="177">
        <v>0.27</v>
      </c>
      <c r="T61" s="177">
        <v>0</v>
      </c>
      <c r="U61" s="177">
        <v>2.11</v>
      </c>
      <c r="V61" s="177">
        <v>0.21</v>
      </c>
      <c r="W61" s="177">
        <v>0.96</v>
      </c>
      <c r="X61" s="177">
        <v>1.48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5.67</v>
      </c>
      <c r="AH61" s="177">
        <v>0</v>
      </c>
      <c r="AI61" s="177">
        <v>9.64</v>
      </c>
      <c r="AJ61" s="177">
        <v>7.71</v>
      </c>
      <c r="AK61" s="177">
        <v>88.64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2.9</v>
      </c>
      <c r="D62" s="177">
        <v>7.73</v>
      </c>
      <c r="E62" s="177">
        <v>0</v>
      </c>
      <c r="F62" s="177">
        <v>0</v>
      </c>
      <c r="G62" s="177">
        <v>11.84</v>
      </c>
      <c r="H62" s="177">
        <v>0</v>
      </c>
      <c r="I62" s="177">
        <v>0</v>
      </c>
      <c r="J62" s="177">
        <v>10.17</v>
      </c>
      <c r="K62" s="177">
        <v>0.71</v>
      </c>
      <c r="L62" s="177">
        <v>-65.92</v>
      </c>
      <c r="M62" s="177">
        <v>0.93</v>
      </c>
      <c r="N62" s="177">
        <v>1.19</v>
      </c>
      <c r="O62" s="177">
        <v>0</v>
      </c>
      <c r="P62" s="177">
        <v>1.4</v>
      </c>
      <c r="Q62" s="177">
        <v>0.22</v>
      </c>
      <c r="R62" s="177">
        <v>0.43</v>
      </c>
      <c r="S62" s="177">
        <v>0.27</v>
      </c>
      <c r="T62" s="177">
        <v>0</v>
      </c>
      <c r="U62" s="177">
        <v>2.11</v>
      </c>
      <c r="V62" s="177">
        <v>0.21</v>
      </c>
      <c r="W62" s="177">
        <v>0.96</v>
      </c>
      <c r="X62" s="177">
        <v>1.48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8.68</v>
      </c>
      <c r="AH62" s="177">
        <v>0</v>
      </c>
      <c r="AI62" s="177">
        <v>9.64</v>
      </c>
      <c r="AJ62" s="177">
        <v>7.71</v>
      </c>
      <c r="AK62" s="177">
        <v>88.64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2.58</v>
      </c>
      <c r="D63" s="177">
        <v>7.73</v>
      </c>
      <c r="E63" s="177">
        <v>0</v>
      </c>
      <c r="F63" s="177">
        <v>0</v>
      </c>
      <c r="G63" s="177">
        <v>11.84</v>
      </c>
      <c r="H63" s="177">
        <v>0</v>
      </c>
      <c r="I63" s="177">
        <v>0</v>
      </c>
      <c r="J63" s="177">
        <v>12.42</v>
      </c>
      <c r="K63" s="177">
        <v>0.71</v>
      </c>
      <c r="L63" s="177">
        <v>-87.35</v>
      </c>
      <c r="M63" s="177">
        <v>0.93</v>
      </c>
      <c r="N63" s="177">
        <v>1.19</v>
      </c>
      <c r="O63" s="177">
        <v>0</v>
      </c>
      <c r="P63" s="177">
        <v>1.4</v>
      </c>
      <c r="Q63" s="177">
        <v>0.22</v>
      </c>
      <c r="R63" s="177">
        <v>0.43</v>
      </c>
      <c r="S63" s="177">
        <v>0.27</v>
      </c>
      <c r="T63" s="177">
        <v>0</v>
      </c>
      <c r="U63" s="177">
        <v>2.11</v>
      </c>
      <c r="V63" s="177">
        <v>0.21</v>
      </c>
      <c r="W63" s="177">
        <v>0.96</v>
      </c>
      <c r="X63" s="177">
        <v>1.48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9.64</v>
      </c>
      <c r="AJ63" s="177">
        <v>7.71</v>
      </c>
      <c r="AK63" s="177">
        <v>88.64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2.58</v>
      </c>
      <c r="D64" s="177">
        <v>7.73</v>
      </c>
      <c r="E64" s="177">
        <v>0</v>
      </c>
      <c r="F64" s="177">
        <v>0</v>
      </c>
      <c r="G64" s="177">
        <v>11.84</v>
      </c>
      <c r="H64" s="177">
        <v>0</v>
      </c>
      <c r="I64" s="177">
        <v>0</v>
      </c>
      <c r="J64" s="177">
        <v>12.42</v>
      </c>
      <c r="K64" s="177">
        <v>0.71</v>
      </c>
      <c r="L64" s="177">
        <v>-87.35</v>
      </c>
      <c r="M64" s="177">
        <v>0.93</v>
      </c>
      <c r="N64" s="177">
        <v>1.19</v>
      </c>
      <c r="O64" s="177">
        <v>0</v>
      </c>
      <c r="P64" s="177">
        <v>1.4</v>
      </c>
      <c r="Q64" s="177">
        <v>0.22</v>
      </c>
      <c r="R64" s="177">
        <v>0.43</v>
      </c>
      <c r="S64" s="177">
        <v>0.27</v>
      </c>
      <c r="T64" s="177">
        <v>0</v>
      </c>
      <c r="U64" s="177">
        <v>2.11</v>
      </c>
      <c r="V64" s="177">
        <v>0.21</v>
      </c>
      <c r="W64" s="177">
        <v>0.96</v>
      </c>
      <c r="X64" s="177">
        <v>1.48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18.32</v>
      </c>
      <c r="AH64" s="177">
        <v>0</v>
      </c>
      <c r="AI64" s="177">
        <v>9.64</v>
      </c>
      <c r="AJ64" s="177">
        <v>7.71</v>
      </c>
      <c r="AK64" s="177">
        <v>88.64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2.58</v>
      </c>
      <c r="D65" s="177">
        <v>7.73</v>
      </c>
      <c r="E65" s="177">
        <v>0</v>
      </c>
      <c r="F65" s="177">
        <v>0</v>
      </c>
      <c r="G65" s="177">
        <v>11.84</v>
      </c>
      <c r="H65" s="177">
        <v>0</v>
      </c>
      <c r="I65" s="177">
        <v>0</v>
      </c>
      <c r="J65" s="177">
        <v>14.9</v>
      </c>
      <c r="K65" s="177">
        <v>0.71</v>
      </c>
      <c r="L65" s="177">
        <v>-87.35</v>
      </c>
      <c r="M65" s="177">
        <v>0.93</v>
      </c>
      <c r="N65" s="177">
        <v>1.19</v>
      </c>
      <c r="O65" s="177">
        <v>0</v>
      </c>
      <c r="P65" s="177">
        <v>1.4</v>
      </c>
      <c r="Q65" s="177">
        <v>0.22</v>
      </c>
      <c r="R65" s="177">
        <v>0.43</v>
      </c>
      <c r="S65" s="177">
        <v>0.27</v>
      </c>
      <c r="T65" s="177">
        <v>0</v>
      </c>
      <c r="U65" s="177">
        <v>2.11</v>
      </c>
      <c r="V65" s="177">
        <v>0.21</v>
      </c>
      <c r="W65" s="177">
        <v>0.4</v>
      </c>
      <c r="X65" s="177">
        <v>1.48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13.92</v>
      </c>
      <c r="AD65" s="177">
        <v>0</v>
      </c>
      <c r="AE65" s="177">
        <v>0</v>
      </c>
      <c r="AF65" s="177">
        <v>0</v>
      </c>
      <c r="AG65" s="177">
        <v>21.09</v>
      </c>
      <c r="AH65" s="177">
        <v>0</v>
      </c>
      <c r="AI65" s="177">
        <v>9.64</v>
      </c>
      <c r="AJ65" s="177">
        <v>7.71</v>
      </c>
      <c r="AK65" s="177">
        <v>88.64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2.58</v>
      </c>
      <c r="D66" s="177">
        <v>7.73</v>
      </c>
      <c r="E66" s="177">
        <v>0</v>
      </c>
      <c r="F66" s="177">
        <v>0</v>
      </c>
      <c r="G66" s="177">
        <v>11.84</v>
      </c>
      <c r="H66" s="177">
        <v>0</v>
      </c>
      <c r="I66" s="177">
        <v>0</v>
      </c>
      <c r="J66" s="177">
        <v>14.9</v>
      </c>
      <c r="K66" s="177">
        <v>0.71</v>
      </c>
      <c r="L66" s="177">
        <v>-87.35</v>
      </c>
      <c r="M66" s="177">
        <v>0.93</v>
      </c>
      <c r="N66" s="177">
        <v>1.19</v>
      </c>
      <c r="O66" s="177">
        <v>0</v>
      </c>
      <c r="P66" s="177">
        <v>1.4</v>
      </c>
      <c r="Q66" s="177">
        <v>0.22</v>
      </c>
      <c r="R66" s="177">
        <v>0.43</v>
      </c>
      <c r="S66" s="177">
        <v>0.27</v>
      </c>
      <c r="T66" s="177">
        <v>0</v>
      </c>
      <c r="U66" s="177">
        <v>2.11</v>
      </c>
      <c r="V66" s="177">
        <v>0.21</v>
      </c>
      <c r="W66" s="177">
        <v>0.4</v>
      </c>
      <c r="X66" s="177">
        <v>1.48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13.92</v>
      </c>
      <c r="AD66" s="177">
        <v>0</v>
      </c>
      <c r="AE66" s="177">
        <v>0</v>
      </c>
      <c r="AF66" s="177">
        <v>0</v>
      </c>
      <c r="AG66" s="177">
        <v>21.09</v>
      </c>
      <c r="AH66" s="177">
        <v>0</v>
      </c>
      <c r="AI66" s="177">
        <v>9.64</v>
      </c>
      <c r="AJ66" s="177">
        <v>7.71</v>
      </c>
      <c r="AK66" s="177">
        <v>88.64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2.58</v>
      </c>
      <c r="D67" s="177">
        <v>7.73</v>
      </c>
      <c r="E67" s="177">
        <v>0</v>
      </c>
      <c r="F67" s="177">
        <v>0</v>
      </c>
      <c r="G67" s="177">
        <v>11.84</v>
      </c>
      <c r="H67" s="177">
        <v>0</v>
      </c>
      <c r="I67" s="177">
        <v>0</v>
      </c>
      <c r="J67" s="177">
        <v>18.39</v>
      </c>
      <c r="K67" s="177">
        <v>0.83</v>
      </c>
      <c r="L67" s="177">
        <v>-87.35</v>
      </c>
      <c r="M67" s="177">
        <v>0.93</v>
      </c>
      <c r="N67" s="177">
        <v>1.19</v>
      </c>
      <c r="O67" s="177">
        <v>0</v>
      </c>
      <c r="P67" s="177">
        <v>1.4</v>
      </c>
      <c r="Q67" s="177">
        <v>0.21</v>
      </c>
      <c r="R67" s="177">
        <v>0.43</v>
      </c>
      <c r="S67" s="177">
        <v>0.27</v>
      </c>
      <c r="T67" s="177">
        <v>0</v>
      </c>
      <c r="U67" s="177">
        <v>2.11</v>
      </c>
      <c r="V67" s="177">
        <v>0.21</v>
      </c>
      <c r="W67" s="177">
        <v>0.4</v>
      </c>
      <c r="X67" s="177">
        <v>1.48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13.92</v>
      </c>
      <c r="AD67" s="177">
        <v>0</v>
      </c>
      <c r="AE67" s="177">
        <v>0</v>
      </c>
      <c r="AF67" s="177">
        <v>0</v>
      </c>
      <c r="AG67" s="177">
        <v>21.09</v>
      </c>
      <c r="AH67" s="177">
        <v>0</v>
      </c>
      <c r="AI67" s="177">
        <v>9.64</v>
      </c>
      <c r="AJ67" s="177">
        <v>7.71</v>
      </c>
      <c r="AK67" s="177">
        <v>88.64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2.58</v>
      </c>
      <c r="D68" s="177">
        <v>7.73</v>
      </c>
      <c r="E68" s="177">
        <v>0</v>
      </c>
      <c r="F68" s="177">
        <v>0</v>
      </c>
      <c r="G68" s="177">
        <v>11.84</v>
      </c>
      <c r="H68" s="177">
        <v>0</v>
      </c>
      <c r="I68" s="177">
        <v>0</v>
      </c>
      <c r="J68" s="177">
        <v>18.05</v>
      </c>
      <c r="K68" s="177">
        <v>0.71</v>
      </c>
      <c r="L68" s="177">
        <v>-87.35</v>
      </c>
      <c r="M68" s="177">
        <v>0.93</v>
      </c>
      <c r="N68" s="177">
        <v>1.19</v>
      </c>
      <c r="O68" s="177">
        <v>0</v>
      </c>
      <c r="P68" s="177">
        <v>1.4</v>
      </c>
      <c r="Q68" s="177">
        <v>0.21</v>
      </c>
      <c r="R68" s="177">
        <v>0.43</v>
      </c>
      <c r="S68" s="177">
        <v>0.27</v>
      </c>
      <c r="T68" s="177">
        <v>0</v>
      </c>
      <c r="U68" s="177">
        <v>2.11</v>
      </c>
      <c r="V68" s="177">
        <v>0.21</v>
      </c>
      <c r="W68" s="177">
        <v>0.4</v>
      </c>
      <c r="X68" s="177">
        <v>1.48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13.92</v>
      </c>
      <c r="AD68" s="177">
        <v>0</v>
      </c>
      <c r="AE68" s="177">
        <v>0</v>
      </c>
      <c r="AF68" s="177">
        <v>0</v>
      </c>
      <c r="AG68" s="177">
        <v>21.09</v>
      </c>
      <c r="AH68" s="177">
        <v>0</v>
      </c>
      <c r="AI68" s="177">
        <v>9.64</v>
      </c>
      <c r="AJ68" s="177">
        <v>7.71</v>
      </c>
      <c r="AK68" s="177">
        <v>88.64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2.58</v>
      </c>
      <c r="D69" s="177">
        <v>7.73</v>
      </c>
      <c r="E69" s="177">
        <v>0</v>
      </c>
      <c r="F69" s="177">
        <v>0</v>
      </c>
      <c r="G69" s="177">
        <v>16.3</v>
      </c>
      <c r="H69" s="177">
        <v>0</v>
      </c>
      <c r="I69" s="177">
        <v>0</v>
      </c>
      <c r="J69" s="177">
        <v>18.05</v>
      </c>
      <c r="K69" s="177">
        <v>0.71</v>
      </c>
      <c r="L69" s="177">
        <v>-87.35</v>
      </c>
      <c r="M69" s="177">
        <v>0.93</v>
      </c>
      <c r="N69" s="177">
        <v>1.19</v>
      </c>
      <c r="O69" s="177">
        <v>0</v>
      </c>
      <c r="P69" s="177">
        <v>1.4</v>
      </c>
      <c r="Q69" s="177">
        <v>0.21</v>
      </c>
      <c r="R69" s="177">
        <v>0.43</v>
      </c>
      <c r="S69" s="177">
        <v>0.27</v>
      </c>
      <c r="T69" s="177">
        <v>0</v>
      </c>
      <c r="U69" s="177">
        <v>2.11</v>
      </c>
      <c r="V69" s="177">
        <v>0.21</v>
      </c>
      <c r="W69" s="177">
        <v>0.4</v>
      </c>
      <c r="X69" s="177">
        <v>1.48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21.09</v>
      </c>
      <c r="AH69" s="177">
        <v>0</v>
      </c>
      <c r="AI69" s="177">
        <v>9.64</v>
      </c>
      <c r="AJ69" s="177">
        <v>7.71</v>
      </c>
      <c r="AK69" s="177">
        <v>88.64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2.58</v>
      </c>
      <c r="D70" s="177">
        <v>7.73</v>
      </c>
      <c r="E70" s="177">
        <v>0</v>
      </c>
      <c r="F70" s="177">
        <v>0</v>
      </c>
      <c r="G70" s="177">
        <v>16.3</v>
      </c>
      <c r="H70" s="177">
        <v>0</v>
      </c>
      <c r="I70" s="177">
        <v>0</v>
      </c>
      <c r="J70" s="177">
        <v>20.3</v>
      </c>
      <c r="K70" s="177">
        <v>0.71</v>
      </c>
      <c r="L70" s="177">
        <v>-87.35</v>
      </c>
      <c r="M70" s="177">
        <v>0.93</v>
      </c>
      <c r="N70" s="177">
        <v>1.19</v>
      </c>
      <c r="O70" s="177">
        <v>0</v>
      </c>
      <c r="P70" s="177">
        <v>1.4</v>
      </c>
      <c r="Q70" s="177">
        <v>0.21</v>
      </c>
      <c r="R70" s="177">
        <v>0.43</v>
      </c>
      <c r="S70" s="177">
        <v>0.27</v>
      </c>
      <c r="T70" s="177">
        <v>0</v>
      </c>
      <c r="U70" s="177">
        <v>2.11</v>
      </c>
      <c r="V70" s="177">
        <v>0.21</v>
      </c>
      <c r="W70" s="177">
        <v>0.4</v>
      </c>
      <c r="X70" s="177">
        <v>1.48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21.09</v>
      </c>
      <c r="AH70" s="177">
        <v>0</v>
      </c>
      <c r="AI70" s="177">
        <v>9.64</v>
      </c>
      <c r="AJ70" s="177">
        <v>7.71</v>
      </c>
      <c r="AK70" s="177">
        <v>88.64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2.58</v>
      </c>
      <c r="D71" s="177">
        <v>7.73</v>
      </c>
      <c r="E71" s="177">
        <v>0</v>
      </c>
      <c r="F71" s="177">
        <v>0</v>
      </c>
      <c r="G71" s="177">
        <v>16.3</v>
      </c>
      <c r="H71" s="177">
        <v>0</v>
      </c>
      <c r="I71" s="177">
        <v>0</v>
      </c>
      <c r="J71" s="177">
        <v>20.3</v>
      </c>
      <c r="K71" s="177">
        <v>0.71</v>
      </c>
      <c r="L71" s="177">
        <v>-69.33</v>
      </c>
      <c r="M71" s="177">
        <v>0.93</v>
      </c>
      <c r="N71" s="177">
        <v>1.19</v>
      </c>
      <c r="O71" s="177">
        <v>0</v>
      </c>
      <c r="P71" s="177">
        <v>1.4</v>
      </c>
      <c r="Q71" s="177">
        <v>0.21</v>
      </c>
      <c r="R71" s="177">
        <v>0.43</v>
      </c>
      <c r="S71" s="177">
        <v>0.27</v>
      </c>
      <c r="T71" s="177">
        <v>0</v>
      </c>
      <c r="U71" s="177">
        <v>2.11</v>
      </c>
      <c r="V71" s="177">
        <v>0.21</v>
      </c>
      <c r="W71" s="177">
        <v>0.4</v>
      </c>
      <c r="X71" s="177">
        <v>1.48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21.09</v>
      </c>
      <c r="AH71" s="177">
        <v>0</v>
      </c>
      <c r="AI71" s="177">
        <v>9.64</v>
      </c>
      <c r="AJ71" s="177">
        <v>7.71</v>
      </c>
      <c r="AK71" s="177">
        <v>88.64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2.58</v>
      </c>
      <c r="D72" s="177">
        <v>7.73</v>
      </c>
      <c r="E72" s="177">
        <v>0</v>
      </c>
      <c r="F72" s="177">
        <v>0</v>
      </c>
      <c r="G72" s="177">
        <v>16.3</v>
      </c>
      <c r="H72" s="177">
        <v>0</v>
      </c>
      <c r="I72" s="177">
        <v>0</v>
      </c>
      <c r="J72" s="177">
        <v>13.54</v>
      </c>
      <c r="K72" s="177">
        <v>0.71</v>
      </c>
      <c r="L72" s="177">
        <v>-69.33</v>
      </c>
      <c r="M72" s="177">
        <v>0.93</v>
      </c>
      <c r="N72" s="177">
        <v>1.19</v>
      </c>
      <c r="O72" s="177">
        <v>0</v>
      </c>
      <c r="P72" s="177">
        <v>1.4</v>
      </c>
      <c r="Q72" s="177">
        <v>0.21</v>
      </c>
      <c r="R72" s="177">
        <v>0.43</v>
      </c>
      <c r="S72" s="177">
        <v>0.27</v>
      </c>
      <c r="T72" s="177">
        <v>0</v>
      </c>
      <c r="U72" s="177">
        <v>2.11</v>
      </c>
      <c r="V72" s="177">
        <v>0.21</v>
      </c>
      <c r="W72" s="177">
        <v>0.4</v>
      </c>
      <c r="X72" s="177">
        <v>1.48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21.09</v>
      </c>
      <c r="AH72" s="177">
        <v>0</v>
      </c>
      <c r="AI72" s="177">
        <v>9.64</v>
      </c>
      <c r="AJ72" s="177">
        <v>7.71</v>
      </c>
      <c r="AK72" s="177">
        <v>88.64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2.58</v>
      </c>
      <c r="D73" s="177">
        <v>7.73</v>
      </c>
      <c r="E73" s="177">
        <v>0</v>
      </c>
      <c r="F73" s="177">
        <v>0</v>
      </c>
      <c r="G73" s="177">
        <v>18.97</v>
      </c>
      <c r="H73" s="177">
        <v>0</v>
      </c>
      <c r="I73" s="177">
        <v>0</v>
      </c>
      <c r="J73" s="177">
        <v>23.21</v>
      </c>
      <c r="K73" s="177">
        <v>0.71</v>
      </c>
      <c r="L73" s="177">
        <v>-87.35</v>
      </c>
      <c r="M73" s="177">
        <v>0.93</v>
      </c>
      <c r="N73" s="177">
        <v>1.19</v>
      </c>
      <c r="O73" s="177">
        <v>0</v>
      </c>
      <c r="P73" s="177">
        <v>1.4</v>
      </c>
      <c r="Q73" s="177">
        <v>0.21</v>
      </c>
      <c r="R73" s="177">
        <v>0.43</v>
      </c>
      <c r="S73" s="177">
        <v>0.27</v>
      </c>
      <c r="T73" s="177">
        <v>0</v>
      </c>
      <c r="U73" s="177">
        <v>2.11</v>
      </c>
      <c r="V73" s="177">
        <v>0.21</v>
      </c>
      <c r="W73" s="177">
        <v>0.4</v>
      </c>
      <c r="X73" s="177">
        <v>1.48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21.09</v>
      </c>
      <c r="AH73" s="177">
        <v>0</v>
      </c>
      <c r="AI73" s="177">
        <v>9.64</v>
      </c>
      <c r="AJ73" s="177">
        <v>7.71</v>
      </c>
      <c r="AK73" s="177">
        <v>88.64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2.58</v>
      </c>
      <c r="D74" s="177">
        <v>7.73</v>
      </c>
      <c r="E74" s="177">
        <v>0</v>
      </c>
      <c r="F74" s="177">
        <v>0</v>
      </c>
      <c r="G74" s="177">
        <v>18.989999999999998</v>
      </c>
      <c r="H74" s="177">
        <v>0</v>
      </c>
      <c r="I74" s="177">
        <v>0</v>
      </c>
      <c r="J74" s="177">
        <v>23.88</v>
      </c>
      <c r="K74" s="177">
        <v>0.71</v>
      </c>
      <c r="L74" s="177">
        <v>-87.35</v>
      </c>
      <c r="M74" s="177">
        <v>0.93</v>
      </c>
      <c r="N74" s="177">
        <v>1.19</v>
      </c>
      <c r="O74" s="177">
        <v>0</v>
      </c>
      <c r="P74" s="177">
        <v>1.4</v>
      </c>
      <c r="Q74" s="177">
        <v>0.21</v>
      </c>
      <c r="R74" s="177">
        <v>0.43</v>
      </c>
      <c r="S74" s="177">
        <v>0.27</v>
      </c>
      <c r="T74" s="177">
        <v>0</v>
      </c>
      <c r="U74" s="177">
        <v>2.11</v>
      </c>
      <c r="V74" s="177">
        <v>0.21</v>
      </c>
      <c r="W74" s="177">
        <v>0.4</v>
      </c>
      <c r="X74" s="177">
        <v>1.48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21.09</v>
      </c>
      <c r="AH74" s="177">
        <v>0</v>
      </c>
      <c r="AI74" s="177">
        <v>9.64</v>
      </c>
      <c r="AJ74" s="177">
        <v>7.71</v>
      </c>
      <c r="AK74" s="177">
        <v>88.64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2.58</v>
      </c>
      <c r="D75" s="177">
        <v>7.73</v>
      </c>
      <c r="E75" s="177">
        <v>0</v>
      </c>
      <c r="F75" s="177">
        <v>0</v>
      </c>
      <c r="G75" s="177">
        <v>16.3</v>
      </c>
      <c r="H75" s="177">
        <v>0</v>
      </c>
      <c r="I75" s="177">
        <v>0</v>
      </c>
      <c r="J75" s="177">
        <v>4.54</v>
      </c>
      <c r="K75" s="177">
        <v>0.71</v>
      </c>
      <c r="L75" s="177">
        <v>-87.35</v>
      </c>
      <c r="M75" s="177">
        <v>0.93</v>
      </c>
      <c r="N75" s="177">
        <v>1.19</v>
      </c>
      <c r="O75" s="177">
        <v>0</v>
      </c>
      <c r="P75" s="177">
        <v>1.4</v>
      </c>
      <c r="Q75" s="177">
        <v>0.21</v>
      </c>
      <c r="R75" s="177">
        <v>0.43</v>
      </c>
      <c r="S75" s="177">
        <v>0.27</v>
      </c>
      <c r="T75" s="177">
        <v>0</v>
      </c>
      <c r="U75" s="177">
        <v>2.11</v>
      </c>
      <c r="V75" s="177">
        <v>0.21</v>
      </c>
      <c r="W75" s="177">
        <v>0.4</v>
      </c>
      <c r="X75" s="177">
        <v>1.48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21.09</v>
      </c>
      <c r="AH75" s="177">
        <v>0</v>
      </c>
      <c r="AI75" s="177">
        <v>9.64</v>
      </c>
      <c r="AJ75" s="177">
        <v>0</v>
      </c>
      <c r="AK75" s="177">
        <v>88.64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2.58</v>
      </c>
      <c r="D76" s="177">
        <v>7.73</v>
      </c>
      <c r="E76" s="177">
        <v>0</v>
      </c>
      <c r="F76" s="177">
        <v>0</v>
      </c>
      <c r="G76" s="177">
        <v>18.86</v>
      </c>
      <c r="H76" s="177">
        <v>0</v>
      </c>
      <c r="I76" s="177">
        <v>0</v>
      </c>
      <c r="J76" s="177">
        <v>4.54</v>
      </c>
      <c r="K76" s="177">
        <v>0.71</v>
      </c>
      <c r="L76" s="177">
        <v>-87.35</v>
      </c>
      <c r="M76" s="177">
        <v>0.93</v>
      </c>
      <c r="N76" s="177">
        <v>1.19</v>
      </c>
      <c r="O76" s="177">
        <v>0</v>
      </c>
      <c r="P76" s="177">
        <v>1.4</v>
      </c>
      <c r="Q76" s="177">
        <v>0.21</v>
      </c>
      <c r="R76" s="177">
        <v>0.43</v>
      </c>
      <c r="S76" s="177">
        <v>0.27</v>
      </c>
      <c r="T76" s="177">
        <v>0</v>
      </c>
      <c r="U76" s="177">
        <v>2.11</v>
      </c>
      <c r="V76" s="177">
        <v>0.21</v>
      </c>
      <c r="W76" s="177">
        <v>0.4</v>
      </c>
      <c r="X76" s="177">
        <v>1.48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21.09</v>
      </c>
      <c r="AH76" s="177">
        <v>0</v>
      </c>
      <c r="AI76" s="177">
        <v>9.64</v>
      </c>
      <c r="AJ76" s="177">
        <v>0</v>
      </c>
      <c r="AK76" s="177">
        <v>88.64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2.58</v>
      </c>
      <c r="D77" s="177">
        <v>5.55</v>
      </c>
      <c r="E77" s="177">
        <v>0</v>
      </c>
      <c r="F77" s="177">
        <v>0</v>
      </c>
      <c r="G77" s="177">
        <v>7.38</v>
      </c>
      <c r="H77" s="177">
        <v>0</v>
      </c>
      <c r="I77" s="177">
        <v>0</v>
      </c>
      <c r="J77" s="177">
        <v>4.54</v>
      </c>
      <c r="K77" s="177">
        <v>1.56</v>
      </c>
      <c r="L77" s="177">
        <v>-87.35</v>
      </c>
      <c r="M77" s="177">
        <v>0.93</v>
      </c>
      <c r="N77" s="177">
        <v>1.19</v>
      </c>
      <c r="O77" s="177">
        <v>0</v>
      </c>
      <c r="P77" s="177">
        <v>1.4</v>
      </c>
      <c r="Q77" s="177">
        <v>0.21</v>
      </c>
      <c r="R77" s="177">
        <v>0.43</v>
      </c>
      <c r="S77" s="177">
        <v>0.27</v>
      </c>
      <c r="T77" s="177">
        <v>0</v>
      </c>
      <c r="U77" s="177">
        <v>2.11</v>
      </c>
      <c r="V77" s="177">
        <v>0.21</v>
      </c>
      <c r="W77" s="177">
        <v>0.4</v>
      </c>
      <c r="X77" s="177">
        <v>1.48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21.09</v>
      </c>
      <c r="AH77" s="177">
        <v>0</v>
      </c>
      <c r="AI77" s="177">
        <v>9.64</v>
      </c>
      <c r="AJ77" s="177">
        <v>0</v>
      </c>
      <c r="AK77" s="177">
        <v>88.64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2.58</v>
      </c>
      <c r="D78" s="177">
        <v>5.55</v>
      </c>
      <c r="E78" s="177">
        <v>0</v>
      </c>
      <c r="F78" s="177">
        <v>0</v>
      </c>
      <c r="G78" s="177">
        <v>7.38</v>
      </c>
      <c r="H78" s="177">
        <v>0</v>
      </c>
      <c r="I78" s="177">
        <v>0</v>
      </c>
      <c r="J78" s="177">
        <v>4.54</v>
      </c>
      <c r="K78" s="177">
        <v>1.6</v>
      </c>
      <c r="L78" s="177">
        <v>-87.35</v>
      </c>
      <c r="M78" s="177">
        <v>0.93</v>
      </c>
      <c r="N78" s="177">
        <v>1.19</v>
      </c>
      <c r="O78" s="177">
        <v>0</v>
      </c>
      <c r="P78" s="177">
        <v>1.4</v>
      </c>
      <c r="Q78" s="177">
        <v>0.21</v>
      </c>
      <c r="R78" s="177">
        <v>0.43</v>
      </c>
      <c r="S78" s="177">
        <v>0.27</v>
      </c>
      <c r="T78" s="177">
        <v>0</v>
      </c>
      <c r="U78" s="177">
        <v>2.11</v>
      </c>
      <c r="V78" s="177">
        <v>0.21</v>
      </c>
      <c r="W78" s="177">
        <v>0.4</v>
      </c>
      <c r="X78" s="177">
        <v>1.48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21.09</v>
      </c>
      <c r="AH78" s="177">
        <v>0</v>
      </c>
      <c r="AI78" s="177">
        <v>9.64</v>
      </c>
      <c r="AJ78" s="177">
        <v>0</v>
      </c>
      <c r="AK78" s="177">
        <v>88.64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2.58</v>
      </c>
      <c r="D79" s="177">
        <v>7.52</v>
      </c>
      <c r="E79" s="177">
        <v>0</v>
      </c>
      <c r="F79" s="177">
        <v>0</v>
      </c>
      <c r="G79" s="177">
        <v>7.38</v>
      </c>
      <c r="H79" s="177">
        <v>0</v>
      </c>
      <c r="I79" s="177">
        <v>0</v>
      </c>
      <c r="J79" s="177">
        <v>4.54</v>
      </c>
      <c r="K79" s="177">
        <v>1.27</v>
      </c>
      <c r="L79" s="177">
        <v>-87.35</v>
      </c>
      <c r="M79" s="177">
        <v>0.93</v>
      </c>
      <c r="N79" s="177">
        <v>1.19</v>
      </c>
      <c r="O79" s="177">
        <v>0</v>
      </c>
      <c r="P79" s="177">
        <v>1.4</v>
      </c>
      <c r="Q79" s="177">
        <v>0.21</v>
      </c>
      <c r="R79" s="177">
        <v>0.43</v>
      </c>
      <c r="S79" s="177">
        <v>0.27</v>
      </c>
      <c r="T79" s="177">
        <v>0</v>
      </c>
      <c r="U79" s="177">
        <v>2.11</v>
      </c>
      <c r="V79" s="177">
        <v>0.21</v>
      </c>
      <c r="W79" s="177">
        <v>0.57999999999999996</v>
      </c>
      <c r="X79" s="177">
        <v>1.48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21.09</v>
      </c>
      <c r="AH79" s="177">
        <v>0</v>
      </c>
      <c r="AI79" s="177">
        <v>9.64</v>
      </c>
      <c r="AJ79" s="177">
        <v>0</v>
      </c>
      <c r="AK79" s="177">
        <v>88.64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2.58</v>
      </c>
      <c r="D80" s="177">
        <v>7.73</v>
      </c>
      <c r="E80" s="177">
        <v>0</v>
      </c>
      <c r="F80" s="177">
        <v>0</v>
      </c>
      <c r="G80" s="177">
        <v>7.38</v>
      </c>
      <c r="H80" s="177">
        <v>0</v>
      </c>
      <c r="I80" s="177">
        <v>0</v>
      </c>
      <c r="J80" s="177">
        <v>4.54</v>
      </c>
      <c r="K80" s="177">
        <v>0.71</v>
      </c>
      <c r="L80" s="177">
        <v>-87.35</v>
      </c>
      <c r="M80" s="177">
        <v>0.93</v>
      </c>
      <c r="N80" s="177">
        <v>1.19</v>
      </c>
      <c r="O80" s="177">
        <v>0</v>
      </c>
      <c r="P80" s="177">
        <v>1.4</v>
      </c>
      <c r="Q80" s="177">
        <v>0.21</v>
      </c>
      <c r="R80" s="177">
        <v>0.43</v>
      </c>
      <c r="S80" s="177">
        <v>0.27</v>
      </c>
      <c r="T80" s="177">
        <v>0</v>
      </c>
      <c r="U80" s="177">
        <v>2.11</v>
      </c>
      <c r="V80" s="177">
        <v>0.21</v>
      </c>
      <c r="W80" s="177">
        <v>0.57999999999999996</v>
      </c>
      <c r="X80" s="177">
        <v>1.48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21.09</v>
      </c>
      <c r="AH80" s="177">
        <v>0</v>
      </c>
      <c r="AI80" s="177">
        <v>9.64</v>
      </c>
      <c r="AJ80" s="177">
        <v>0</v>
      </c>
      <c r="AK80" s="177">
        <v>88.64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2.58</v>
      </c>
      <c r="D81" s="177">
        <v>7.73</v>
      </c>
      <c r="E81" s="177">
        <v>0</v>
      </c>
      <c r="F81" s="177">
        <v>0</v>
      </c>
      <c r="G81" s="177">
        <v>7.38</v>
      </c>
      <c r="H81" s="177">
        <v>0</v>
      </c>
      <c r="I81" s="177">
        <v>0</v>
      </c>
      <c r="J81" s="177">
        <v>4.54</v>
      </c>
      <c r="K81" s="177">
        <v>0.71</v>
      </c>
      <c r="L81" s="177">
        <v>-84.67</v>
      </c>
      <c r="M81" s="177">
        <v>0.93</v>
      </c>
      <c r="N81" s="177">
        <v>1.19</v>
      </c>
      <c r="O81" s="177">
        <v>0</v>
      </c>
      <c r="P81" s="177">
        <v>1.4</v>
      </c>
      <c r="Q81" s="177">
        <v>0.21</v>
      </c>
      <c r="R81" s="177">
        <v>0.43</v>
      </c>
      <c r="S81" s="177">
        <v>0.27</v>
      </c>
      <c r="T81" s="177">
        <v>0</v>
      </c>
      <c r="U81" s="177">
        <v>2.11</v>
      </c>
      <c r="V81" s="177">
        <v>0.21</v>
      </c>
      <c r="W81" s="177">
        <v>0.57999999999999996</v>
      </c>
      <c r="X81" s="177">
        <v>1.48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21.09</v>
      </c>
      <c r="AH81" s="177">
        <v>0</v>
      </c>
      <c r="AI81" s="177">
        <v>9.64</v>
      </c>
      <c r="AJ81" s="177">
        <v>0</v>
      </c>
      <c r="AK81" s="177">
        <v>88.64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2.58</v>
      </c>
      <c r="D82" s="177">
        <v>7.73</v>
      </c>
      <c r="E82" s="177">
        <v>0</v>
      </c>
      <c r="F82" s="177">
        <v>0</v>
      </c>
      <c r="G82" s="177">
        <v>7.38</v>
      </c>
      <c r="H82" s="177">
        <v>0</v>
      </c>
      <c r="I82" s="177">
        <v>0</v>
      </c>
      <c r="J82" s="177">
        <v>4.54</v>
      </c>
      <c r="K82" s="177">
        <v>0.71</v>
      </c>
      <c r="L82" s="177">
        <v>-84.67</v>
      </c>
      <c r="M82" s="177">
        <v>0.93</v>
      </c>
      <c r="N82" s="177">
        <v>1.19</v>
      </c>
      <c r="O82" s="177">
        <v>0</v>
      </c>
      <c r="P82" s="177">
        <v>1.4</v>
      </c>
      <c r="Q82" s="177">
        <v>0.21</v>
      </c>
      <c r="R82" s="177">
        <v>0.43</v>
      </c>
      <c r="S82" s="177">
        <v>0.27</v>
      </c>
      <c r="T82" s="177">
        <v>0</v>
      </c>
      <c r="U82" s="177">
        <v>2.11</v>
      </c>
      <c r="V82" s="177">
        <v>0.21</v>
      </c>
      <c r="W82" s="177">
        <v>0.57999999999999996</v>
      </c>
      <c r="X82" s="177">
        <v>1.48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21.09</v>
      </c>
      <c r="AH82" s="177">
        <v>0</v>
      </c>
      <c r="AI82" s="177">
        <v>9.64</v>
      </c>
      <c r="AJ82" s="177">
        <v>0</v>
      </c>
      <c r="AK82" s="177">
        <v>88.64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2.58</v>
      </c>
      <c r="D83" s="177">
        <v>5.55</v>
      </c>
      <c r="E83" s="177">
        <v>0</v>
      </c>
      <c r="F83" s="177">
        <v>0</v>
      </c>
      <c r="G83" s="177">
        <v>7.38</v>
      </c>
      <c r="H83" s="177">
        <v>0</v>
      </c>
      <c r="I83" s="177">
        <v>0</v>
      </c>
      <c r="J83" s="177">
        <v>4.54</v>
      </c>
      <c r="K83" s="177">
        <v>0.71</v>
      </c>
      <c r="L83" s="177">
        <v>-84.67</v>
      </c>
      <c r="M83" s="177">
        <v>0.93</v>
      </c>
      <c r="N83" s="177">
        <v>1.19</v>
      </c>
      <c r="O83" s="177">
        <v>0</v>
      </c>
      <c r="P83" s="177">
        <v>1.4</v>
      </c>
      <c r="Q83" s="177">
        <v>0.21</v>
      </c>
      <c r="R83" s="177">
        <v>0.43</v>
      </c>
      <c r="S83" s="177">
        <v>0.27</v>
      </c>
      <c r="T83" s="177">
        <v>0</v>
      </c>
      <c r="U83" s="177">
        <v>2.11</v>
      </c>
      <c r="V83" s="177">
        <v>0.21</v>
      </c>
      <c r="W83" s="177">
        <v>0.57999999999999996</v>
      </c>
      <c r="X83" s="177">
        <v>1.48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21.09</v>
      </c>
      <c r="AH83" s="177">
        <v>0</v>
      </c>
      <c r="AI83" s="177">
        <v>9.64</v>
      </c>
      <c r="AJ83" s="177">
        <v>0</v>
      </c>
      <c r="AK83" s="177">
        <v>88.64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8.1300000000000008</v>
      </c>
      <c r="E84" s="177">
        <v>0</v>
      </c>
      <c r="F84" s="177">
        <v>0</v>
      </c>
      <c r="G84" s="177">
        <v>7.38</v>
      </c>
      <c r="H84" s="177">
        <v>0</v>
      </c>
      <c r="I84" s="177">
        <v>0</v>
      </c>
      <c r="J84" s="177">
        <v>4.54</v>
      </c>
      <c r="K84" s="177">
        <v>0.71</v>
      </c>
      <c r="L84" s="177">
        <v>-84.67</v>
      </c>
      <c r="M84" s="177">
        <v>0.93</v>
      </c>
      <c r="N84" s="177">
        <v>1.19</v>
      </c>
      <c r="O84" s="177">
        <v>0</v>
      </c>
      <c r="P84" s="177">
        <v>1.4</v>
      </c>
      <c r="Q84" s="177">
        <v>0.21</v>
      </c>
      <c r="R84" s="177">
        <v>0.43</v>
      </c>
      <c r="S84" s="177">
        <v>0.27</v>
      </c>
      <c r="T84" s="177">
        <v>0</v>
      </c>
      <c r="U84" s="177">
        <v>2.11</v>
      </c>
      <c r="V84" s="177">
        <v>0.21</v>
      </c>
      <c r="W84" s="177">
        <v>0.57999999999999996</v>
      </c>
      <c r="X84" s="177">
        <v>1.48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21.09</v>
      </c>
      <c r="AH84" s="177">
        <v>0</v>
      </c>
      <c r="AI84" s="177">
        <v>9.64</v>
      </c>
      <c r="AJ84" s="177">
        <v>0</v>
      </c>
      <c r="AK84" s="177">
        <v>88.64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5.64</v>
      </c>
      <c r="E85" s="177">
        <v>0</v>
      </c>
      <c r="F85" s="177">
        <v>0</v>
      </c>
      <c r="G85" s="177">
        <v>7.38</v>
      </c>
      <c r="H85" s="177">
        <v>0</v>
      </c>
      <c r="I85" s="177">
        <v>0</v>
      </c>
      <c r="J85" s="177">
        <v>4.54</v>
      </c>
      <c r="K85" s="177">
        <v>0.71</v>
      </c>
      <c r="L85" s="177">
        <v>-84.67</v>
      </c>
      <c r="M85" s="177">
        <v>0.93</v>
      </c>
      <c r="N85" s="177">
        <v>1.19</v>
      </c>
      <c r="O85" s="177">
        <v>0</v>
      </c>
      <c r="P85" s="177">
        <v>1.4</v>
      </c>
      <c r="Q85" s="177">
        <v>0.21</v>
      </c>
      <c r="R85" s="177">
        <v>0.43</v>
      </c>
      <c r="S85" s="177">
        <v>0.27</v>
      </c>
      <c r="T85" s="177">
        <v>0</v>
      </c>
      <c r="U85" s="177">
        <v>2.11</v>
      </c>
      <c r="V85" s="177">
        <v>0.21</v>
      </c>
      <c r="W85" s="177">
        <v>0.57999999999999996</v>
      </c>
      <c r="X85" s="177">
        <v>1.48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21.09</v>
      </c>
      <c r="AH85" s="177">
        <v>0</v>
      </c>
      <c r="AI85" s="177">
        <v>9.64</v>
      </c>
      <c r="AJ85" s="177">
        <v>0</v>
      </c>
      <c r="AK85" s="177">
        <v>88.64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5.64</v>
      </c>
      <c r="E86" s="177">
        <v>0</v>
      </c>
      <c r="F86" s="177">
        <v>0</v>
      </c>
      <c r="G86" s="177">
        <v>7.38</v>
      </c>
      <c r="H86" s="177">
        <v>0</v>
      </c>
      <c r="I86" s="177">
        <v>0</v>
      </c>
      <c r="J86" s="177">
        <v>4.54</v>
      </c>
      <c r="K86" s="177">
        <v>0.71</v>
      </c>
      <c r="L86" s="177">
        <v>-84.67</v>
      </c>
      <c r="M86" s="177">
        <v>0.93</v>
      </c>
      <c r="N86" s="177">
        <v>1.19</v>
      </c>
      <c r="O86" s="177">
        <v>0</v>
      </c>
      <c r="P86" s="177">
        <v>1.4</v>
      </c>
      <c r="Q86" s="177">
        <v>0.21</v>
      </c>
      <c r="R86" s="177">
        <v>0.43</v>
      </c>
      <c r="S86" s="177">
        <v>0.27</v>
      </c>
      <c r="T86" s="177">
        <v>0</v>
      </c>
      <c r="U86" s="177">
        <v>2.11</v>
      </c>
      <c r="V86" s="177">
        <v>0.21</v>
      </c>
      <c r="W86" s="177">
        <v>0.57999999999999996</v>
      </c>
      <c r="X86" s="177">
        <v>1.48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21.09</v>
      </c>
      <c r="AH86" s="177">
        <v>0</v>
      </c>
      <c r="AI86" s="177">
        <v>9.64</v>
      </c>
      <c r="AJ86" s="177">
        <v>0</v>
      </c>
      <c r="AK86" s="177">
        <v>88.64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5.64</v>
      </c>
      <c r="E87" s="177">
        <v>0</v>
      </c>
      <c r="F87" s="177">
        <v>0</v>
      </c>
      <c r="G87" s="177">
        <v>7.38</v>
      </c>
      <c r="H87" s="177">
        <v>0</v>
      </c>
      <c r="I87" s="177">
        <v>0</v>
      </c>
      <c r="J87" s="177">
        <v>4.54</v>
      </c>
      <c r="K87" s="177">
        <v>0.71</v>
      </c>
      <c r="L87" s="177">
        <v>-84.67</v>
      </c>
      <c r="M87" s="177">
        <v>0.93</v>
      </c>
      <c r="N87" s="177">
        <v>1.19</v>
      </c>
      <c r="O87" s="177">
        <v>0</v>
      </c>
      <c r="P87" s="177">
        <v>1.4</v>
      </c>
      <c r="Q87" s="177">
        <v>0.21</v>
      </c>
      <c r="R87" s="177">
        <v>0.43</v>
      </c>
      <c r="S87" s="177">
        <v>0.27</v>
      </c>
      <c r="T87" s="177">
        <v>0</v>
      </c>
      <c r="U87" s="177">
        <v>2.11</v>
      </c>
      <c r="V87" s="177">
        <v>0.21</v>
      </c>
      <c r="W87" s="177">
        <v>0.77</v>
      </c>
      <c r="X87" s="177">
        <v>1.48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21.09</v>
      </c>
      <c r="AH87" s="177">
        <v>0</v>
      </c>
      <c r="AI87" s="177">
        <v>9.64</v>
      </c>
      <c r="AJ87" s="177">
        <v>0</v>
      </c>
      <c r="AK87" s="177">
        <v>88.64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5.64</v>
      </c>
      <c r="E88" s="177">
        <v>0</v>
      </c>
      <c r="F88" s="177">
        <v>0</v>
      </c>
      <c r="G88" s="177">
        <v>7.38</v>
      </c>
      <c r="H88" s="177">
        <v>0</v>
      </c>
      <c r="I88" s="177">
        <v>0</v>
      </c>
      <c r="J88" s="177">
        <v>4.54</v>
      </c>
      <c r="K88" s="177">
        <v>0.71</v>
      </c>
      <c r="L88" s="177">
        <v>-84.67</v>
      </c>
      <c r="M88" s="177">
        <v>0.93</v>
      </c>
      <c r="N88" s="177">
        <v>1.19</v>
      </c>
      <c r="O88" s="177">
        <v>0</v>
      </c>
      <c r="P88" s="177">
        <v>1.4</v>
      </c>
      <c r="Q88" s="177">
        <v>0.21</v>
      </c>
      <c r="R88" s="177">
        <v>0.43</v>
      </c>
      <c r="S88" s="177">
        <v>0.27</v>
      </c>
      <c r="T88" s="177">
        <v>0</v>
      </c>
      <c r="U88" s="177">
        <v>2.11</v>
      </c>
      <c r="V88" s="177">
        <v>0.21</v>
      </c>
      <c r="W88" s="177">
        <v>0.77</v>
      </c>
      <c r="X88" s="177">
        <v>1.48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21.09</v>
      </c>
      <c r="AH88" s="177">
        <v>0</v>
      </c>
      <c r="AI88" s="177">
        <v>9.64</v>
      </c>
      <c r="AJ88" s="177">
        <v>0</v>
      </c>
      <c r="AK88" s="177">
        <v>88.64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9.33</v>
      </c>
      <c r="E89" s="177">
        <v>0</v>
      </c>
      <c r="F89" s="177">
        <v>0</v>
      </c>
      <c r="G89" s="177">
        <v>7.38</v>
      </c>
      <c r="H89" s="177">
        <v>0</v>
      </c>
      <c r="I89" s="177">
        <v>0</v>
      </c>
      <c r="J89" s="177">
        <v>4.54</v>
      </c>
      <c r="K89" s="177">
        <v>0.71</v>
      </c>
      <c r="L89" s="177">
        <v>-84.67</v>
      </c>
      <c r="M89" s="177">
        <v>0.93</v>
      </c>
      <c r="N89" s="177">
        <v>1.19</v>
      </c>
      <c r="O89" s="177">
        <v>0</v>
      </c>
      <c r="P89" s="177">
        <v>1.4</v>
      </c>
      <c r="Q89" s="177">
        <v>0.21</v>
      </c>
      <c r="R89" s="177">
        <v>0.43</v>
      </c>
      <c r="S89" s="177">
        <v>0.27</v>
      </c>
      <c r="T89" s="177">
        <v>0</v>
      </c>
      <c r="U89" s="177">
        <v>2.11</v>
      </c>
      <c r="V89" s="177">
        <v>0.21</v>
      </c>
      <c r="W89" s="177">
        <v>0.77</v>
      </c>
      <c r="X89" s="177">
        <v>1.48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21.09</v>
      </c>
      <c r="AH89" s="177">
        <v>0</v>
      </c>
      <c r="AI89" s="177">
        <v>9.64</v>
      </c>
      <c r="AJ89" s="177">
        <v>0</v>
      </c>
      <c r="AK89" s="177">
        <v>88.64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7.38</v>
      </c>
      <c r="H90" s="177">
        <v>0</v>
      </c>
      <c r="I90" s="177">
        <v>0</v>
      </c>
      <c r="J90" s="177">
        <v>4.54</v>
      </c>
      <c r="K90" s="177">
        <v>0.71</v>
      </c>
      <c r="L90" s="177">
        <v>-84.67</v>
      </c>
      <c r="M90" s="177">
        <v>0.93</v>
      </c>
      <c r="N90" s="177">
        <v>1.19</v>
      </c>
      <c r="O90" s="177">
        <v>0</v>
      </c>
      <c r="P90" s="177">
        <v>1.4</v>
      </c>
      <c r="Q90" s="177">
        <v>0.21</v>
      </c>
      <c r="R90" s="177">
        <v>0.43</v>
      </c>
      <c r="S90" s="177">
        <v>0.27</v>
      </c>
      <c r="T90" s="177">
        <v>0</v>
      </c>
      <c r="U90" s="177">
        <v>2.11</v>
      </c>
      <c r="V90" s="177">
        <v>0.21</v>
      </c>
      <c r="W90" s="177">
        <v>0.77</v>
      </c>
      <c r="X90" s="177">
        <v>1.48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21.09</v>
      </c>
      <c r="AH90" s="177">
        <v>0</v>
      </c>
      <c r="AI90" s="177">
        <v>9.64</v>
      </c>
      <c r="AJ90" s="177">
        <v>0</v>
      </c>
      <c r="AK90" s="177">
        <v>88.64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7.38</v>
      </c>
      <c r="H91" s="177">
        <v>0</v>
      </c>
      <c r="I91" s="177">
        <v>0</v>
      </c>
      <c r="J91" s="177">
        <v>4.54</v>
      </c>
      <c r="K91" s="177">
        <v>0.71</v>
      </c>
      <c r="L91" s="177">
        <v>-83.42</v>
      </c>
      <c r="M91" s="177">
        <v>0.93</v>
      </c>
      <c r="N91" s="177">
        <v>1.19</v>
      </c>
      <c r="O91" s="177">
        <v>0</v>
      </c>
      <c r="P91" s="177">
        <v>1.4</v>
      </c>
      <c r="Q91" s="177">
        <v>0.21</v>
      </c>
      <c r="R91" s="177">
        <v>0.43</v>
      </c>
      <c r="S91" s="177">
        <v>0.27</v>
      </c>
      <c r="T91" s="177">
        <v>0</v>
      </c>
      <c r="U91" s="177">
        <v>2.11</v>
      </c>
      <c r="V91" s="177">
        <v>0.21</v>
      </c>
      <c r="W91" s="177">
        <v>0.77</v>
      </c>
      <c r="X91" s="177">
        <v>1.48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21.09</v>
      </c>
      <c r="AH91" s="177">
        <v>0</v>
      </c>
      <c r="AI91" s="177">
        <v>9.64</v>
      </c>
      <c r="AJ91" s="177">
        <v>0</v>
      </c>
      <c r="AK91" s="177">
        <v>88.64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7.38</v>
      </c>
      <c r="H92" s="177">
        <v>0</v>
      </c>
      <c r="I92" s="177">
        <v>0</v>
      </c>
      <c r="J92" s="177">
        <v>4.54</v>
      </c>
      <c r="K92" s="177">
        <v>0.71</v>
      </c>
      <c r="L92" s="177">
        <v>-83.42</v>
      </c>
      <c r="M92" s="177">
        <v>0.93</v>
      </c>
      <c r="N92" s="177">
        <v>1.19</v>
      </c>
      <c r="O92" s="177">
        <v>0</v>
      </c>
      <c r="P92" s="177">
        <v>1.4</v>
      </c>
      <c r="Q92" s="177">
        <v>0.21</v>
      </c>
      <c r="R92" s="177">
        <v>0.43</v>
      </c>
      <c r="S92" s="177">
        <v>0.27</v>
      </c>
      <c r="T92" s="177">
        <v>0</v>
      </c>
      <c r="U92" s="177">
        <v>2.11</v>
      </c>
      <c r="V92" s="177">
        <v>0.21</v>
      </c>
      <c r="W92" s="177">
        <v>0.77</v>
      </c>
      <c r="X92" s="177">
        <v>1.48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21.09</v>
      </c>
      <c r="AH92" s="177">
        <v>0</v>
      </c>
      <c r="AI92" s="177">
        <v>9.64</v>
      </c>
      <c r="AJ92" s="177">
        <v>0</v>
      </c>
      <c r="AK92" s="177">
        <v>88.64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7.72</v>
      </c>
      <c r="H93" s="177">
        <v>0</v>
      </c>
      <c r="I93" s="177">
        <v>0</v>
      </c>
      <c r="J93" s="177">
        <v>4.54</v>
      </c>
      <c r="K93" s="177">
        <v>0.71</v>
      </c>
      <c r="L93" s="177">
        <v>-83.42</v>
      </c>
      <c r="M93" s="177">
        <v>0.93</v>
      </c>
      <c r="N93" s="177">
        <v>1.19</v>
      </c>
      <c r="O93" s="177">
        <v>0</v>
      </c>
      <c r="P93" s="177">
        <v>1.4</v>
      </c>
      <c r="Q93" s="177">
        <v>0.21</v>
      </c>
      <c r="R93" s="177">
        <v>0.43</v>
      </c>
      <c r="S93" s="177">
        <v>0.27</v>
      </c>
      <c r="T93" s="177">
        <v>0</v>
      </c>
      <c r="U93" s="177">
        <v>2.11</v>
      </c>
      <c r="V93" s="177">
        <v>0.21</v>
      </c>
      <c r="W93" s="177">
        <v>0.77</v>
      </c>
      <c r="X93" s="177">
        <v>1.48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21.09</v>
      </c>
      <c r="AH93" s="177">
        <v>0</v>
      </c>
      <c r="AI93" s="177">
        <v>9.64</v>
      </c>
      <c r="AJ93" s="177">
        <v>0</v>
      </c>
      <c r="AK93" s="177">
        <v>88.64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7.72</v>
      </c>
      <c r="H94" s="177">
        <v>0</v>
      </c>
      <c r="I94" s="177">
        <v>0</v>
      </c>
      <c r="J94" s="177">
        <v>4.54</v>
      </c>
      <c r="K94" s="177">
        <v>0.71</v>
      </c>
      <c r="L94" s="177">
        <v>-83.42</v>
      </c>
      <c r="M94" s="177">
        <v>0.93</v>
      </c>
      <c r="N94" s="177">
        <v>1.19</v>
      </c>
      <c r="O94" s="177">
        <v>0</v>
      </c>
      <c r="P94" s="177">
        <v>1.4</v>
      </c>
      <c r="Q94" s="177">
        <v>0.21</v>
      </c>
      <c r="R94" s="177">
        <v>0.43</v>
      </c>
      <c r="S94" s="177">
        <v>0.27</v>
      </c>
      <c r="T94" s="177">
        <v>0</v>
      </c>
      <c r="U94" s="177">
        <v>2.11</v>
      </c>
      <c r="V94" s="177">
        <v>0.21</v>
      </c>
      <c r="W94" s="177">
        <v>0.77</v>
      </c>
      <c r="X94" s="177">
        <v>1.48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21.09</v>
      </c>
      <c r="AH94" s="177">
        <v>0</v>
      </c>
      <c r="AI94" s="177">
        <v>9.64</v>
      </c>
      <c r="AJ94" s="177">
        <v>0</v>
      </c>
      <c r="AK94" s="177">
        <v>88.64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8.0500000000000007</v>
      </c>
      <c r="H95" s="177">
        <v>0</v>
      </c>
      <c r="I95" s="177">
        <v>0</v>
      </c>
      <c r="J95" s="177">
        <v>4.54</v>
      </c>
      <c r="K95" s="177">
        <v>0.71</v>
      </c>
      <c r="L95" s="177">
        <v>-83.42</v>
      </c>
      <c r="M95" s="177">
        <v>0.93</v>
      </c>
      <c r="N95" s="177">
        <v>1.19</v>
      </c>
      <c r="O95" s="177">
        <v>0</v>
      </c>
      <c r="P95" s="177">
        <v>1.4</v>
      </c>
      <c r="Q95" s="177">
        <v>0.21</v>
      </c>
      <c r="R95" s="177">
        <v>0.43</v>
      </c>
      <c r="S95" s="177">
        <v>0.27</v>
      </c>
      <c r="T95" s="177">
        <v>0</v>
      </c>
      <c r="U95" s="177">
        <v>2.11</v>
      </c>
      <c r="V95" s="177">
        <v>0.21</v>
      </c>
      <c r="W95" s="177">
        <v>1.05</v>
      </c>
      <c r="X95" s="177">
        <v>1.48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21.09</v>
      </c>
      <c r="AH95" s="177">
        <v>0</v>
      </c>
      <c r="AI95" s="177">
        <v>9.64</v>
      </c>
      <c r="AJ95" s="177">
        <v>0</v>
      </c>
      <c r="AK95" s="177">
        <v>88.64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10.31</v>
      </c>
      <c r="E96" s="177">
        <v>0</v>
      </c>
      <c r="F96" s="177">
        <v>0</v>
      </c>
      <c r="G96" s="177">
        <v>8.0500000000000007</v>
      </c>
      <c r="H96" s="177">
        <v>0</v>
      </c>
      <c r="I96" s="177">
        <v>0</v>
      </c>
      <c r="J96" s="177">
        <v>4.54</v>
      </c>
      <c r="K96" s="177">
        <v>0.71</v>
      </c>
      <c r="L96" s="177">
        <v>-83.42</v>
      </c>
      <c r="M96" s="177">
        <v>0.93</v>
      </c>
      <c r="N96" s="177">
        <v>1.19</v>
      </c>
      <c r="O96" s="177">
        <v>0</v>
      </c>
      <c r="P96" s="177">
        <v>1.4</v>
      </c>
      <c r="Q96" s="177">
        <v>0.21</v>
      </c>
      <c r="R96" s="177">
        <v>0.43</v>
      </c>
      <c r="S96" s="177">
        <v>0.27</v>
      </c>
      <c r="T96" s="177">
        <v>0</v>
      </c>
      <c r="U96" s="177">
        <v>2.11</v>
      </c>
      <c r="V96" s="177">
        <v>0.21</v>
      </c>
      <c r="W96" s="177">
        <v>1.05</v>
      </c>
      <c r="X96" s="177">
        <v>1.48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21.09</v>
      </c>
      <c r="AH96" s="177">
        <v>0</v>
      </c>
      <c r="AI96" s="177">
        <v>9.64</v>
      </c>
      <c r="AJ96" s="177">
        <v>0</v>
      </c>
      <c r="AK96" s="177">
        <v>88.64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10.31</v>
      </c>
      <c r="E97" s="177">
        <v>0</v>
      </c>
      <c r="F97" s="177">
        <v>0</v>
      </c>
      <c r="G97" s="177">
        <v>7.72</v>
      </c>
      <c r="H97" s="177">
        <v>0</v>
      </c>
      <c r="I97" s="177">
        <v>0</v>
      </c>
      <c r="J97" s="177">
        <v>4.54</v>
      </c>
      <c r="K97" s="177">
        <v>0.71</v>
      </c>
      <c r="L97" s="177">
        <v>-83.42</v>
      </c>
      <c r="M97" s="177">
        <v>0.93</v>
      </c>
      <c r="N97" s="177">
        <v>1.19</v>
      </c>
      <c r="O97" s="177">
        <v>0</v>
      </c>
      <c r="P97" s="177">
        <v>1.4</v>
      </c>
      <c r="Q97" s="177">
        <v>0.21</v>
      </c>
      <c r="R97" s="177">
        <v>0.43</v>
      </c>
      <c r="S97" s="177">
        <v>0.27</v>
      </c>
      <c r="T97" s="177">
        <v>0</v>
      </c>
      <c r="U97" s="177">
        <v>2.11</v>
      </c>
      <c r="V97" s="177">
        <v>0.21</v>
      </c>
      <c r="W97" s="177">
        <v>1.05</v>
      </c>
      <c r="X97" s="177">
        <v>1.48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21.09</v>
      </c>
      <c r="AH97" s="177">
        <v>0</v>
      </c>
      <c r="AI97" s="177">
        <v>9.64</v>
      </c>
      <c r="AJ97" s="177">
        <v>0</v>
      </c>
      <c r="AK97" s="177">
        <v>88.64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10.31</v>
      </c>
      <c r="E98" s="177">
        <v>0</v>
      </c>
      <c r="F98" s="177">
        <v>0</v>
      </c>
      <c r="G98" s="177">
        <v>7.72</v>
      </c>
      <c r="H98" s="177">
        <v>0</v>
      </c>
      <c r="I98" s="177">
        <v>0</v>
      </c>
      <c r="J98" s="177">
        <v>4.54</v>
      </c>
      <c r="K98" s="177">
        <v>0.71</v>
      </c>
      <c r="L98" s="177">
        <v>-83.42</v>
      </c>
      <c r="M98" s="177">
        <v>0.93</v>
      </c>
      <c r="N98" s="177">
        <v>1.19</v>
      </c>
      <c r="O98" s="177">
        <v>0</v>
      </c>
      <c r="P98" s="177">
        <v>1.4</v>
      </c>
      <c r="Q98" s="177">
        <v>0.21</v>
      </c>
      <c r="R98" s="177">
        <v>0.43</v>
      </c>
      <c r="S98" s="177">
        <v>0.27</v>
      </c>
      <c r="T98" s="177">
        <v>0</v>
      </c>
      <c r="U98" s="177">
        <v>2.11</v>
      </c>
      <c r="V98" s="177">
        <v>0.21</v>
      </c>
      <c r="W98" s="177">
        <v>1.05</v>
      </c>
      <c r="X98" s="177">
        <v>1.48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21.09</v>
      </c>
      <c r="AH98" s="177">
        <v>0</v>
      </c>
      <c r="AI98" s="177">
        <v>9.64</v>
      </c>
      <c r="AJ98" s="177">
        <v>0</v>
      </c>
      <c r="AK98" s="177">
        <v>88.64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7.6204999999999926E-2</v>
      </c>
      <c r="D99">
        <f t="shared" si="0"/>
        <v>0.18804749999999998</v>
      </c>
      <c r="E99">
        <f t="shared" si="0"/>
        <v>0</v>
      </c>
      <c r="F99">
        <f t="shared" si="0"/>
        <v>0</v>
      </c>
      <c r="G99">
        <f t="shared" si="0"/>
        <v>0.39062500000000028</v>
      </c>
      <c r="H99">
        <f t="shared" si="0"/>
        <v>0</v>
      </c>
      <c r="I99">
        <f t="shared" si="0"/>
        <v>0.23796999999999999</v>
      </c>
      <c r="J99">
        <f t="shared" si="0"/>
        <v>0.19790499999999978</v>
      </c>
      <c r="K99">
        <f t="shared" si="0"/>
        <v>9.568249999999974E-2</v>
      </c>
      <c r="L99">
        <f t="shared" si="0"/>
        <v>1.0639824999999981</v>
      </c>
      <c r="M99">
        <f t="shared" si="0"/>
        <v>2.464250000000006E-2</v>
      </c>
      <c r="N99">
        <f t="shared" si="0"/>
        <v>2.8559999999999964E-2</v>
      </c>
      <c r="O99">
        <f t="shared" si="0"/>
        <v>0</v>
      </c>
      <c r="P99">
        <f t="shared" si="0"/>
        <v>3.360000000000006E-2</v>
      </c>
      <c r="Q99">
        <f t="shared" si="0"/>
        <v>5.7595000000000028E-2</v>
      </c>
      <c r="R99">
        <f t="shared" si="0"/>
        <v>5.4350000000000086E-2</v>
      </c>
      <c r="S99">
        <f t="shared" si="0"/>
        <v>7.8067499999999859E-2</v>
      </c>
      <c r="T99">
        <f t="shared" si="0"/>
        <v>0</v>
      </c>
      <c r="U99">
        <f t="shared" si="0"/>
        <v>5.0640000000000115E-2</v>
      </c>
      <c r="V99">
        <f t="shared" si="0"/>
        <v>2.3494999999999912E-2</v>
      </c>
      <c r="W99">
        <f t="shared" si="0"/>
        <v>4.2185000000000104E-2</v>
      </c>
      <c r="X99">
        <f t="shared" si="0"/>
        <v>0.11898750000000023</v>
      </c>
      <c r="Y99">
        <f t="shared" si="0"/>
        <v>0</v>
      </c>
      <c r="Z99">
        <f t="shared" si="0"/>
        <v>0.18612999999999941</v>
      </c>
      <c r="AA99">
        <f t="shared" si="0"/>
        <v>8.828000000000033E-2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0.48070749999999945</v>
      </c>
      <c r="AH99">
        <f t="shared" si="0"/>
        <v>0</v>
      </c>
      <c r="AI99">
        <f t="shared" si="0"/>
        <v>0.23135999999999973</v>
      </c>
      <c r="AJ99">
        <f t="shared" si="0"/>
        <v>3.8549999999999994E-2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10.983000000000001</v>
      </c>
      <c r="N94" s="82">
        <v>10.983000000000001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-10.983000000000001</v>
      </c>
      <c r="AG94" s="82">
        <v>0</v>
      </c>
      <c r="AH94" s="82">
        <v>0</v>
      </c>
      <c r="AI94" s="82">
        <v>-10.983000000000001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10.983000000000001</v>
      </c>
      <c r="AY94" s="83">
        <f t="shared" si="42"/>
        <v>-10.983000000000001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109.83000000000001</v>
      </c>
      <c r="CI94" s="80">
        <f t="shared" si="52"/>
        <v>109.83000000000001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-10.983000000000001</v>
      </c>
      <c r="DH94" s="81">
        <f t="shared" si="61"/>
        <v>0</v>
      </c>
      <c r="DI94" s="81">
        <f t="shared" si="62"/>
        <v>0</v>
      </c>
      <c r="DJ94" s="81">
        <f t="shared" si="63"/>
        <v>10.983000000000001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31.789000000000001</v>
      </c>
      <c r="N95" s="82">
        <v>31.789000000000001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-31.789000000000001</v>
      </c>
      <c r="AG95" s="82">
        <v>0</v>
      </c>
      <c r="AH95" s="82">
        <v>0</v>
      </c>
      <c r="AI95" s="82">
        <v>-31.789000000000001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31.789000000000001</v>
      </c>
      <c r="AY95" s="83">
        <f t="shared" si="42"/>
        <v>-31.789000000000001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317.89</v>
      </c>
      <c r="CI95" s="80">
        <f t="shared" si="52"/>
        <v>317.89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-31.789000000000001</v>
      </c>
      <c r="DH95" s="81">
        <f t="shared" si="61"/>
        <v>0</v>
      </c>
      <c r="DI95" s="81">
        <f t="shared" si="62"/>
        <v>0</v>
      </c>
      <c r="DJ95" s="81">
        <f t="shared" si="63"/>
        <v>31.789000000000001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42.029000000000003</v>
      </c>
      <c r="N96" s="82">
        <v>42.029000000000003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-42.029000000000003</v>
      </c>
      <c r="AG96" s="82">
        <v>0</v>
      </c>
      <c r="AH96" s="82">
        <v>0</v>
      </c>
      <c r="AI96" s="82">
        <v>-42.029000000000003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42.029000000000003</v>
      </c>
      <c r="AY96" s="83">
        <f t="shared" si="42"/>
        <v>-42.029000000000003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420.29</v>
      </c>
      <c r="CI96" s="80">
        <f t="shared" si="52"/>
        <v>420.29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-42.029000000000003</v>
      </c>
      <c r="DH96" s="81">
        <f t="shared" si="61"/>
        <v>0</v>
      </c>
      <c r="DI96" s="81">
        <f t="shared" si="62"/>
        <v>0</v>
      </c>
      <c r="DJ96" s="81">
        <f t="shared" si="63"/>
        <v>42.029000000000003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49.999000000000002</v>
      </c>
      <c r="N97" s="82">
        <v>49.999000000000002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-49.999000000000002</v>
      </c>
      <c r="AG97" s="82">
        <v>0</v>
      </c>
      <c r="AH97" s="82">
        <v>0</v>
      </c>
      <c r="AI97" s="82">
        <v>-49.999000000000002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49.999000000000002</v>
      </c>
      <c r="AY97" s="83">
        <f t="shared" si="42"/>
        <v>-49.999000000000002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499.99</v>
      </c>
      <c r="CI97" s="80">
        <f t="shared" si="52"/>
        <v>499.99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-49.999000000000002</v>
      </c>
      <c r="DH97" s="81">
        <f t="shared" si="61"/>
        <v>0</v>
      </c>
      <c r="DI97" s="81">
        <f t="shared" si="62"/>
        <v>0</v>
      </c>
      <c r="DJ97" s="81">
        <f t="shared" si="63"/>
        <v>49.999000000000002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50.042000000000002</v>
      </c>
      <c r="N98" s="82">
        <v>50.042000000000002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-50.042000000000002</v>
      </c>
      <c r="AG98" s="82">
        <v>0</v>
      </c>
      <c r="AH98" s="82">
        <v>0</v>
      </c>
      <c r="AI98" s="82">
        <v>-50.042000000000002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50.042000000000002</v>
      </c>
      <c r="AY98" s="83">
        <f t="shared" si="42"/>
        <v>-50.042000000000002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12614.687444000001</v>
      </c>
      <c r="CI98" s="80">
        <f t="shared" si="52"/>
        <v>12614.687444000001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-50.042000000000002</v>
      </c>
      <c r="DH98" s="81">
        <f t="shared" si="61"/>
        <v>0</v>
      </c>
      <c r="DI98" s="81">
        <f t="shared" si="62"/>
        <v>0</v>
      </c>
      <c r="DJ98" s="81">
        <f t="shared" si="63"/>
        <v>50.042000000000002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4.6210500000000002E-2</v>
      </c>
      <c r="AY99" s="87">
        <f t="shared" si="65"/>
        <v>-4.6210500000000002E-2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0.34906718610000004</v>
      </c>
      <c r="CI99" s="89">
        <f t="shared" si="70"/>
        <v>0.34906718610000004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-4.6210500000000002E-2</v>
      </c>
      <c r="DH99" s="81">
        <f t="shared" si="61"/>
        <v>0</v>
      </c>
      <c r="DI99" s="81">
        <f t="shared" si="62"/>
        <v>0</v>
      </c>
      <c r="DJ99" s="81">
        <f t="shared" si="63"/>
        <v>4.6210500000000002E-2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45082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45082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45082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2023-06-21T06:33:18Z</dcterms:modified>
</cp:coreProperties>
</file>